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РАБОТА\Today ree\ЕИАС\РАСКРЫТИЕ ИНФОРМАЦИИ НА САЙТЕ\ТЕХНОЛОГИЧЕСКОЕ ПРИСОЕДИНЕНИЕ\2023\внесено в окт 2023\"/>
    </mc:Choice>
  </mc:AlternateContent>
  <xr:revisionPtr revIDLastSave="0" documentId="8_{05EC11E3-5C57-4604-82D5-1D67698B2662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Приложение 2" sheetId="1" r:id="rId1"/>
    <sheet name="Приложение 3" sheetId="2" r:id="rId2"/>
    <sheet name="Приложение 4" sheetId="4" r:id="rId3"/>
    <sheet name="Приложение 5" sheetId="3" r:id="rId4"/>
    <sheet name="Приложение 10" sheetId="5" r:id="rId5"/>
    <sheet name="Приложение 11" sheetId="6" r:id="rId6"/>
  </sheets>
  <externalReferences>
    <externalReference r:id="rId7"/>
    <externalReference r:id="rId8"/>
    <externalReference r:id="rId9"/>
    <externalReference r:id="rId10"/>
  </externalReferences>
  <definedNames>
    <definedName name="_2__xlnm.Print_Area" localSheetId="2">'Приложение 4'!$A$1:$K$24</definedName>
    <definedName name="_3__xlnm.Print_Area" localSheetId="3">'Приложение 5'!$A$1:$H$24</definedName>
    <definedName name="god_first">[1]Титульный!$F$12</definedName>
    <definedName name="ллл">'[2]Приложение №1 новое стр-во'!#REF!</definedName>
    <definedName name="_xlnm.Print_Area" localSheetId="0">'Приложение 2'!$A$1:$C$10</definedName>
    <definedName name="_xlnm.Print_Area" localSheetId="1">'Приложение 3'!$A$1:$D$15</definedName>
    <definedName name="прайс">'[2]Приложение №1 новое стр-во'!#REF!</definedName>
    <definedName name="прайс66">'[2]Приложение №1 новое стр-во'!#REF!</definedName>
    <definedName name="прайс77">'[2]Приложение №1 новое стр-во'!#REF!</definedName>
    <definedName name="проч1">#REF!</definedName>
    <definedName name="рег.год">[3]C1!$O$3</definedName>
    <definedName name="Реестр">'[2]Приложение №1 новое стр-во'!#REF!</definedName>
    <definedName name="рр">'[2]Приложение №1 новое стр-во'!#REF!</definedName>
    <definedName name="ррррррррррррр">'[4]Приложение №1 реконструкция'!#REF!</definedName>
    <definedName name="ч">'[4]Приложение №1 реконструкция'!#REF!</definedName>
    <definedName name="я">'[4]Приложение №1 реконструкция'!#REF!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B8" i="2"/>
  <c r="D8" i="2" l="1"/>
  <c r="C8" i="2"/>
  <c r="B12" i="2"/>
  <c r="D12" i="2"/>
</calcChain>
</file>

<file path=xl/sharedStrings.xml><?xml version="1.0" encoding="utf-8"?>
<sst xmlns="http://schemas.openxmlformats.org/spreadsheetml/2006/main" count="248" uniqueCount="160">
  <si>
    <t xml:space="preserve">к стандартам раскрытия информации
субъектами оптового и розничных
рынков электрической энергии
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</si>
  <si>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</si>
  <si>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Наименование мероприятий</t>
  </si>
  <si>
    <t>Фактические расходы на строительство подстанций за 3 предыдущих года 
(тыс. рублей)</t>
  </si>
  <si>
    <t>Объем мощности, введенной в основные фонды за 3 предыдущих года (кВт)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</si>
  <si>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</si>
  <si>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</si>
  <si>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</si>
  <si>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</si>
  <si>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</si>
  <si>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</si>
  <si>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</si>
  <si>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</si>
  <si>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 Приложение № 2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</si>
  <si>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</si>
  <si>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</si>
  <si>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</si>
  <si>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Объем максимальной мощности, присоединяемой путем строительства воздушных или кабельных линий за последние
 3 года (кВт)</t>
  </si>
  <si>
    <t>1. Строительство кабельных линий электропередачи:</t>
  </si>
  <si>
    <t xml:space="preserve"> 0,4 кВ</t>
  </si>
  <si>
    <t>1-20 кВ</t>
  </si>
  <si>
    <t>35 кВ</t>
  </si>
  <si>
    <t>2. Строительство воздушных линий электропередачи:</t>
  </si>
  <si>
    <t xml:space="preserve"> Приложение № 3</t>
  </si>
  <si>
    <t>ИНФОРМАЦИЯ
о поданных заявках на технологическое присоединение за текущий год ***</t>
  </si>
  <si>
    <t>Категория заявителей</t>
  </si>
  <si>
    <t>Количество заявок (штук)</t>
  </si>
  <si>
    <t>Максимальная мощность (кВт)</t>
  </si>
  <si>
    <t>0,4 кВ</t>
  </si>
  <si>
    <t>1 - 20 кВ</t>
  </si>
  <si>
    <t>35 кВ и выше</t>
  </si>
  <si>
    <t>1.</t>
  </si>
  <si>
    <t>До 15 кВт - всего</t>
  </si>
  <si>
    <t>в том числе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</si>
  <si>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</si>
  <si>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</si>
  <si>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</si>
  <si>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</si>
  <si>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</si>
  <si>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до 670 кВт - всего</t>
  </si>
  <si>
    <t>по индивидуальному проекту</t>
  </si>
  <si>
    <t>4.</t>
  </si>
  <si>
    <t>От 670 кВт - всего</t>
  </si>
  <si>
    <t>*</t>
  </si>
  <si>
    <t>Заявители, оплачивающие технологическое присоединение своих энергопринимающих устройств в размере не более 550 рублей.</t>
  </si>
  <si>
    <t>**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</si>
  <si>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</si>
  <si>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***</t>
  </si>
  <si>
    <t>Приложение № 5</t>
  </si>
  <si>
    <t>ИНФОРМАЦИЯ
об осуществлении технологического присоединения по договорам,
заключенным за текущий год ***</t>
  </si>
  <si>
    <t>Количество договоров (штук)</t>
  </si>
  <si>
    <t>Стоимость договоров (без НДС) (тыс. рублей)</t>
  </si>
  <si>
    <t>35 кВ 
и выше</t>
  </si>
  <si>
    <t>Приложение № 4</t>
  </si>
  <si>
    <t>Данные представлены оперативно на 30.09.2023г.</t>
  </si>
  <si>
    <t>Приложение 10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</si>
  <si>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</si>
  <si>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За 2022 год</t>
  </si>
  <si>
    <t>ПЛАН количество технологических присоединений (шт.) 2024</t>
  </si>
  <si>
    <t>№ п/п</t>
  </si>
  <si>
    <t>Информация для расчета стандартизированной тарифной ставки С1</t>
  </si>
  <si>
    <t>Расходы на одно присоединение_x000D_
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</si>
  <si>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</si>
  <si>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</si>
  <si>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</si>
  <si>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0</t>
  </si>
  <si>
    <t>С1.1</t>
  </si>
  <si>
    <t>Подготовка и выдача сетевой организацией технических условий Заявителю</t>
  </si>
  <si>
    <t>1.1</t>
  </si>
  <si>
    <t>Подготовка и выдача сетевой организацией технических условий Заявителю до 15 Квт</t>
  </si>
  <si>
    <t>1.2</t>
  </si>
  <si>
    <t>Подготовка и выдача сетевой организацией технических условий Заявителю до 150 Квт</t>
  </si>
  <si>
    <t>С1.2</t>
  </si>
  <si>
    <t xml:space="preserve">Проверка сетевой организацией выполнения Заявителем технических условий </t>
  </si>
  <si>
    <t>С1.2.1</t>
  </si>
  <si>
    <t xml:space="preserve">для случаев технологического присоединения объектов Заявителей, указанных в пунктах 12(1), 13(2) -13(5) и 14 </t>
  </si>
  <si>
    <t xml:space="preserve">С1.2.2 </t>
  </si>
  <si>
    <t>для случаев технологического присоединения объектов Заявителей, не предусмотренных С1.2.1</t>
  </si>
  <si>
    <t>Приложение 11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</si>
  <si>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</t>
  </si>
  <si>
    <t>Показатели</t>
  </si>
  <si>
    <t>Расходы (без учета НДС), руб.</t>
  </si>
  <si>
    <t>1. На подготовку  и выдачу сетевой организацией технических условий Заявителю</t>
  </si>
  <si>
    <t>Расходы по выполнению мероприятий по технологическому присоединению, всего</t>
  </si>
  <si>
    <t>1.1.1</t>
  </si>
  <si>
    <t>Вспомогательные материалы</t>
  </si>
  <si>
    <t>1.1.2</t>
  </si>
  <si>
    <t>Энергия на хозяйственные нужды</t>
  </si>
  <si>
    <t>1.1.3</t>
  </si>
  <si>
    <t>Оплата труда ППП</t>
  </si>
  <si>
    <t>1.1.4</t>
  </si>
  <si>
    <t>Отчисления на страховые взносы</t>
  </si>
  <si>
    <t>1.1.5</t>
  </si>
  <si>
    <t>Прочие расходы, всего, в том числе:</t>
  </si>
  <si>
    <t>1.1.5.1</t>
  </si>
  <si>
    <t>- работы и услуги производственного характера</t>
  </si>
  <si>
    <t>1.1.5.2</t>
  </si>
  <si>
    <t>- налоги и сборы, уменьшающие налогооблагаемую базу на прибыль организаций, всего</t>
  </si>
  <si>
    <t>1.1.5.3</t>
  </si>
  <si>
    <t>- работы и услуги непроизводственного характера, в т.ч.:</t>
  </si>
  <si>
    <t>1.1.5.3.1</t>
  </si>
  <si>
    <t>услуги связи</t>
  </si>
  <si>
    <t>1.1.5.3.2</t>
  </si>
  <si>
    <t>расходы на охрану и пожарную безопасность</t>
  </si>
  <si>
    <t>1.1.5.3.3</t>
  </si>
  <si>
    <t>расходы на информационное обслуживание, иные услуги, связанные с деятельностью по технологическому присоединению</t>
  </si>
  <si>
    <t>1.1.5.3.4</t>
  </si>
  <si>
    <t>плата за аренду имущества</t>
  </si>
  <si>
    <t>1.1.5.3.5</t>
  </si>
  <si>
    <t>другие прочие расходы, связанные с производством и реализацией</t>
  </si>
  <si>
    <t>1.1.6</t>
  </si>
  <si>
    <t>Внереализационные расходы, всего</t>
  </si>
  <si>
    <t>1.1.6.1</t>
  </si>
  <si>
    <t>- расходы на услуги банков</t>
  </si>
  <si>
    <t>1.1.6.2</t>
  </si>
  <si>
    <t>- % за пользование кредитом</t>
  </si>
  <si>
    <t>1.1.6.3</t>
  </si>
  <si>
    <t>- прочие обоснованные расходы</t>
  </si>
  <si>
    <t>1.1.6.4</t>
  </si>
  <si>
    <t>- денежные выплаты социального характера (по Коллективному договору)</t>
  </si>
  <si>
    <t xml:space="preserve">2. С1.2.1 - для случаев технологического присоединения объектов Заявителей, указанных в пунктах 12(1), 13(2) -13(5) и 14 </t>
  </si>
  <si>
    <t>2.1</t>
  </si>
  <si>
    <t>2.1.1</t>
  </si>
  <si>
    <t>2.1.2</t>
  </si>
  <si>
    <t>2.1.3</t>
  </si>
  <si>
    <t>2.1.4</t>
  </si>
  <si>
    <t>2.1.5</t>
  </si>
  <si>
    <t>2.1.5.1</t>
  </si>
  <si>
    <t>2.1.5.2</t>
  </si>
  <si>
    <t>2.1.5.3</t>
  </si>
  <si>
    <t>2.1.5.3.1</t>
  </si>
  <si>
    <t>2.1.5.3.2</t>
  </si>
  <si>
    <t>2.1.5.3.3</t>
  </si>
  <si>
    <t>2.1.5.3.4</t>
  </si>
  <si>
    <t>2.1.5.3.5</t>
  </si>
  <si>
    <t>2.1.6</t>
  </si>
  <si>
    <t>2.1.6.1</t>
  </si>
  <si>
    <t>2.1.6.2</t>
  </si>
  <si>
    <t>2.1.6.3</t>
  </si>
  <si>
    <t>2.1.6.4</t>
  </si>
  <si>
    <t>3. С1.2.2 - для случаев технологического присоединения объектов Заявителей, не предусмотренных С1.2.1</t>
  </si>
  <si>
    <t>3.1</t>
  </si>
  <si>
    <t>3.1.1</t>
  </si>
  <si>
    <t>3.1.2</t>
  </si>
  <si>
    <t>3.1.3</t>
  </si>
  <si>
    <t>3.1.4</t>
  </si>
  <si>
    <t>3.1.5</t>
  </si>
  <si>
    <t>3.1.5.1</t>
  </si>
  <si>
    <t>3.1.5.2</t>
  </si>
  <si>
    <t>3.1.5.3</t>
  </si>
  <si>
    <t>3.1.5.3.1</t>
  </si>
  <si>
    <t>3.1.5.3.2</t>
  </si>
  <si>
    <t>3.1.5.3.3</t>
  </si>
  <si>
    <t>3.1.5.3.4</t>
  </si>
  <si>
    <t>3.1.5.3.5</t>
  </si>
  <si>
    <t>3.1.6</t>
  </si>
  <si>
    <t>3.1.6.1</t>
  </si>
  <si>
    <t>3.1.6.2</t>
  </si>
  <si>
    <t>3.1.6.3</t>
  </si>
  <si>
    <t>3.1.6.4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</si>
</sst>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u/>
      <sz val="10"/>
      <color indexed="20"/>
      <name val="Arial Cyr"/>
    </font>
    <font>
      <sz val="9"/>
      <name val="Tahoma"/>
    </font>
    <font>
      <b/>
      <sz val="9"/>
      <name val="Tahoma"/>
    </font>
    <font>
      <sz val="1"/>
      <color theme="0"/>
      <name val="Tahom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D7EAD3"/>
      </patternFill>
    </fill>
    <fill>
      <patternFill patternType="solid">
        <fgColor rgb="FFFFFFC0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7" fillId="0" borderId="0"/>
    <xf numFmtId="0" fontId="8" fillId="0" borderId="0">
      <alignment vertical="top"/>
    </xf>
    <xf numFmtId="49" fontId="9" fillId="0" borderId="0" applyFill="0" applyBorder="0">
      <alignment horizontal="right" vertical="top"/>
    </xf>
    <xf numFmtId="1" fontId="10" fillId="0" borderId="14" applyFill="0">
      <alignment horizontal="left" vertical="center" wrapText="1"/>
    </xf>
    <xf numFmtId="1" fontId="9" fillId="0" borderId="15" applyFill="0">
      <alignment horizontal="center" vertical="center" wrapText="1"/>
    </xf>
    <xf numFmtId="1" fontId="9" fillId="0" borderId="16" applyFill="0">
      <alignment horizontal="center" vertical="center" wrapText="1"/>
    </xf>
    <xf numFmtId="0" fontId="9" fillId="0" borderId="17" applyFill="0">
      <alignment horizontal="center" vertical="center" wrapText="1"/>
    </xf>
    <xf numFmtId="49" fontId="9" fillId="0" borderId="18" applyFill="0">
      <alignment horizontal="center" vertical="center" wrapText="1"/>
    </xf>
    <xf numFmtId="0" fontId="9" fillId="0" borderId="19" applyFill="0">
      <alignment horizontal="center" vertical="center" wrapText="1"/>
    </xf>
    <xf numFmtId="0" fontId="9" fillId="0" borderId="20" applyFill="0">
      <alignment horizontal="center" vertical="center" wrapText="1"/>
    </xf>
    <xf numFmtId="49" fontId="11" fillId="0" borderId="14" applyFill="0">
      <alignment vertical="top"/>
    </xf>
    <xf numFmtId="49" fontId="9" fillId="0" borderId="14" applyFill="0">
      <alignment vertical="top"/>
    </xf>
    <xf numFmtId="49" fontId="9" fillId="0" borderId="15" applyFill="0">
      <alignment vertical="center" wrapText="1"/>
    </xf>
    <xf numFmtId="4" fontId="9" fillId="4" borderId="15">
      <alignment vertical="center"/>
    </xf>
    <xf numFmtId="3" fontId="9" fillId="4" borderId="15">
      <alignment vertical="center"/>
    </xf>
    <xf numFmtId="4" fontId="9" fillId="4" borderId="15">
      <alignment horizontal="right" vertical="center"/>
    </xf>
    <xf numFmtId="3" fontId="9" fillId="5" borderId="15">
      <alignment horizontal="right" vertical="center"/>
      <protection locked="0"/>
    </xf>
    <xf numFmtId="16" fontId="9" fillId="6" borderId="15" quotePrefix="1">
      <alignment horizontal="center" vertical="center" wrapText="1"/>
    </xf>
    <xf numFmtId="49" fontId="9" fillId="6" borderId="15">
      <alignment horizontal="left" vertical="center" wrapText="1" indent="1"/>
    </xf>
    <xf numFmtId="4" fontId="9" fillId="5" borderId="15">
      <alignment vertical="center"/>
      <protection locked="0"/>
    </xf>
    <xf numFmtId="49" fontId="9" fillId="0" borderId="16" applyFill="0">
      <alignment vertical="center" wrapText="1"/>
    </xf>
    <xf numFmtId="49" fontId="9" fillId="0" borderId="15" applyFill="0">
      <alignment vertical="top"/>
    </xf>
    <xf numFmtId="4" fontId="9" fillId="0" borderId="15" applyFill="0">
      <alignment vertical="top"/>
    </xf>
    <xf numFmtId="16" fontId="9" fillId="0" borderId="15" quotePrefix="1" applyFill="0">
      <alignment horizontal="center" vertical="center" wrapText="1"/>
    </xf>
    <xf numFmtId="49" fontId="9" fillId="0" borderId="15" applyFill="0">
      <alignment horizontal="left" vertical="center" wrapText="1" indent="1"/>
    </xf>
    <xf numFmtId="4" fontId="9" fillId="4" borderId="20">
      <alignment vertical="center"/>
    </xf>
  </cellStyleXfs>
  <cellXfs count="98">
    <xf numFmtId="0" fontId="0" fillId="0" borderId="0" xfId="0"/>
    <xf numFmtId="0" fontId="1" fillId="0" borderId="0" xfId="1"/>
    <xf numFmtId="0" fontId="3" fillId="0" borderId="0" xfId="2" applyFont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1" xfId="1" applyBorder="1"/>
    <xf numFmtId="0" fontId="1" fillId="2" borderId="0" xfId="1" applyFill="1"/>
    <xf numFmtId="0" fontId="3" fillId="2" borderId="0" xfId="2" applyFont="1" applyFill="1" applyAlignment="1">
      <alignment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7" fillId="0" borderId="0" xfId="3"/>
    <xf numFmtId="0" fontId="3" fillId="0" borderId="0" xfId="4" applyFont="1" applyAlignment="1">
      <alignment vertical="center" wrapText="1"/>
    </xf>
    <xf numFmtId="0" fontId="5" fillId="3" borderId="0" xfId="3" applyFont="1" applyFill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left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left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left" vertical="center" wrapText="1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top"/>
    </xf>
    <xf numFmtId="3" fontId="5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7" fillId="0" borderId="2" xfId="3" applyNumberFormat="1" applyBorder="1" applyAlignment="1">
      <alignment horizontal="center" vertical="center"/>
    </xf>
    <xf numFmtId="0" fontId="7" fillId="0" borderId="2" xfId="3" applyBorder="1" applyAlignment="1">
      <alignment horizontal="center" vertical="center"/>
    </xf>
    <xf numFmtId="4" fontId="7" fillId="0" borderId="2" xfId="3" applyNumberFormat="1" applyBorder="1" applyAlignment="1">
      <alignment horizontal="center" vertical="center"/>
    </xf>
    <xf numFmtId="4" fontId="7" fillId="0" borderId="9" xfId="3" applyNumberFormat="1" applyBorder="1" applyAlignment="1">
      <alignment horizontal="center" vertical="center"/>
    </xf>
    <xf numFmtId="4" fontId="7" fillId="0" borderId="1" xfId="3" applyNumberFormat="1" applyBorder="1" applyAlignment="1">
      <alignment horizontal="center" vertical="center"/>
    </xf>
    <xf numFmtId="1" fontId="7" fillId="0" borderId="3" xfId="3" applyNumberFormat="1" applyBorder="1" applyAlignment="1">
      <alignment horizontal="center" vertical="center"/>
    </xf>
    <xf numFmtId="4" fontId="7" fillId="0" borderId="10" xfId="3" applyNumberFormat="1" applyBorder="1" applyAlignment="1">
      <alignment horizontal="center"/>
    </xf>
    <xf numFmtId="4" fontId="7" fillId="0" borderId="0" xfId="3" applyNumberFormat="1" applyAlignment="1">
      <alignment horizontal="center"/>
    </xf>
    <xf numFmtId="1" fontId="7" fillId="0" borderId="2" xfId="3" applyNumberFormat="1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4" fontId="7" fillId="0" borderId="4" xfId="3" applyNumberFormat="1" applyBorder="1" applyAlignment="1">
      <alignment horizontal="center" vertical="center"/>
    </xf>
    <xf numFmtId="3" fontId="7" fillId="0" borderId="4" xfId="3" applyNumberFormat="1" applyBorder="1" applyAlignment="1">
      <alignment horizontal="center" vertical="center"/>
    </xf>
    <xf numFmtId="4" fontId="7" fillId="0" borderId="3" xfId="3" applyNumberFormat="1" applyBorder="1" applyAlignment="1">
      <alignment horizontal="center" vertical="center"/>
    </xf>
    <xf numFmtId="1" fontId="7" fillId="0" borderId="4" xfId="3" applyNumberFormat="1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3" fontId="7" fillId="0" borderId="1" xfId="3" applyNumberFormat="1" applyBorder="1" applyAlignment="1">
      <alignment horizontal="center" vertical="center"/>
    </xf>
    <xf numFmtId="4" fontId="7" fillId="0" borderId="8" xfId="3" applyNumberFormat="1" applyBorder="1" applyAlignment="1">
      <alignment horizontal="center" vertical="center"/>
    </xf>
    <xf numFmtId="4" fontId="7" fillId="0" borderId="2" xfId="3" applyNumberFormat="1" applyBorder="1" applyAlignment="1">
      <alignment horizontal="center"/>
    </xf>
    <xf numFmtId="4" fontId="7" fillId="0" borderId="11" xfId="3" applyNumberFormat="1" applyBorder="1" applyAlignment="1">
      <alignment horizontal="center"/>
    </xf>
    <xf numFmtId="1" fontId="7" fillId="0" borderId="11" xfId="3" applyNumberFormat="1" applyBorder="1" applyAlignment="1">
      <alignment horizontal="center"/>
    </xf>
    <xf numFmtId="164" fontId="7" fillId="0" borderId="4" xfId="3" applyNumberFormat="1" applyBorder="1" applyAlignment="1">
      <alignment horizontal="center" vertical="center"/>
    </xf>
    <xf numFmtId="1" fontId="7" fillId="0" borderId="8" xfId="3" applyNumberFormat="1" applyBorder="1" applyAlignment="1">
      <alignment horizontal="center" vertical="center"/>
    </xf>
    <xf numFmtId="0" fontId="7" fillId="0" borderId="2" xfId="3" applyBorder="1"/>
    <xf numFmtId="4" fontId="7" fillId="0" borderId="2" xfId="3" applyNumberFormat="1" applyBorder="1"/>
    <xf numFmtId="3" fontId="7" fillId="0" borderId="2" xfId="3" applyNumberFormat="1" applyBorder="1"/>
    <xf numFmtId="4" fontId="7" fillId="0" borderId="0" xfId="3" applyNumberFormat="1"/>
    <xf numFmtId="164" fontId="7" fillId="0" borderId="10" xfId="3" applyNumberFormat="1" applyBorder="1"/>
    <xf numFmtId="1" fontId="7" fillId="0" borderId="13" xfId="3" applyNumberFormat="1" applyBorder="1" applyAlignment="1">
      <alignment horizontal="center" vertical="center"/>
    </xf>
    <xf numFmtId="4" fontId="7" fillId="0" borderId="7" xfId="3" applyNumberFormat="1" applyBorder="1" applyAlignment="1">
      <alignment horizontal="center" vertical="center"/>
    </xf>
    <xf numFmtId="164" fontId="7" fillId="0" borderId="8" xfId="3" applyNumberFormat="1" applyBorder="1" applyAlignment="1">
      <alignment horizontal="center" vertical="center"/>
    </xf>
    <xf numFmtId="4" fontId="7" fillId="0" borderId="5" xfId="3" applyNumberFormat="1" applyBorder="1"/>
    <xf numFmtId="2" fontId="7" fillId="0" borderId="2" xfId="3" applyNumberFormat="1" applyBorder="1"/>
    <xf numFmtId="0" fontId="7" fillId="0" borderId="10" xfId="3" applyBorder="1"/>
    <xf numFmtId="4" fontId="7" fillId="0" borderId="12" xfId="3" applyNumberFormat="1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3" fontId="7" fillId="0" borderId="3" xfId="3" applyNumberFormat="1" applyBorder="1" applyAlignment="1">
      <alignment horizontal="center" vertical="center"/>
    </xf>
    <xf numFmtId="0" fontId="7" fillId="0" borderId="2" xfId="3" applyBorder="1" applyAlignment="1">
      <alignment horizontal="center"/>
    </xf>
    <xf numFmtId="3" fontId="7" fillId="0" borderId="2" xfId="3" applyNumberFormat="1" applyBorder="1" applyAlignment="1">
      <alignment horizontal="center"/>
    </xf>
    <xf numFmtId="3" fontId="7" fillId="0" borderId="5" xfId="3" applyNumberFormat="1" applyBorder="1" applyAlignment="1">
      <alignment horizontal="center"/>
    </xf>
    <xf numFmtId="2" fontId="7" fillId="0" borderId="4" xfId="3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0" xfId="2" applyFont="1" applyFill="1" applyAlignment="1">
      <alignment horizontal="right" vertical="center" wrapText="1"/>
    </xf>
    <xf numFmtId="0" fontId="6" fillId="0" borderId="0" xfId="3" applyFont="1" applyAlignment="1">
      <alignment horizontal="left"/>
    </xf>
    <xf numFmtId="2" fontId="6" fillId="0" borderId="0" xfId="3" applyNumberFormat="1" applyFont="1" applyAlignment="1">
      <alignment horizontal="left" wrapText="1"/>
    </xf>
    <xf numFmtId="0" fontId="3" fillId="0" borderId="0" xfId="4" applyFont="1" applyAlignment="1">
      <alignment horizontal="right" vertical="center" wrapText="1"/>
    </xf>
    <xf numFmtId="0" fontId="4" fillId="3" borderId="0" xfId="3" applyFont="1" applyFill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9">
    <cellStyle name="s272" xfId="5" xr:uid="{BB56602D-49BA-480F-B3F2-4A61FBAE032B}"/>
    <cellStyle name="s287" xfId="10" xr:uid="{8B94FC31-6D44-4F9E-92F7-C9A515E69D0D}"/>
    <cellStyle name="s293" xfId="24" xr:uid="{DDF40051-BD68-4A0E-8065-ACE2EF1F4BE0}"/>
    <cellStyle name="s317" xfId="6" xr:uid="{A9CF5986-C970-42EC-A1C4-D06A5B1CC9F1}"/>
    <cellStyle name="s318" xfId="7" xr:uid="{AB39E8AC-E75B-4B71-943A-6E0A4A33743C}"/>
    <cellStyle name="s319" xfId="8" xr:uid="{F4585B84-E931-4248-B677-09A2DF8CF260}"/>
    <cellStyle name="s320" xfId="9" xr:uid="{669CDED9-83EE-439B-80E1-E47C186A50DB}"/>
    <cellStyle name="s321" xfId="11" xr:uid="{E84C942E-64DF-4227-A258-292D23312531}"/>
    <cellStyle name="s322" xfId="12" xr:uid="{CFE9E1BC-7336-4473-9E44-D009EBB8B2CC}"/>
    <cellStyle name="s323" xfId="13" xr:uid="{FD10A933-8CDE-4F48-A364-AF62A6D5E4E6}"/>
    <cellStyle name="s324" xfId="14" xr:uid="{397F791D-7FD2-4DE8-BA9A-DC50AAC5962B}"/>
    <cellStyle name="s325" xfId="15" xr:uid="{05E8675C-3565-4103-A39C-C96308F24718}"/>
    <cellStyle name="s326" xfId="16" xr:uid="{9861F6F7-7B52-4018-B3B4-01D7BD1E9E17}"/>
    <cellStyle name="s327" xfId="17" xr:uid="{B3BF8C50-DA34-4851-9752-9EAB01FA878C}"/>
    <cellStyle name="s328" xfId="18" xr:uid="{A428DC18-DE43-4F3A-9BB9-69DEE6F27201}"/>
    <cellStyle name="s329" xfId="19" xr:uid="{6A2A21E6-879B-4127-9CB9-E2F2EA0BB1FA}"/>
    <cellStyle name="s330" xfId="20" xr:uid="{571C1952-9B1F-417D-8CA2-A3C9C47139AE}"/>
    <cellStyle name="s331" xfId="21" xr:uid="{2E3959DC-C269-41D1-B81F-E992D4114C8F}"/>
    <cellStyle name="s332" xfId="22" xr:uid="{76418D6B-1F45-40A4-B5E8-4758276D0F8B}"/>
    <cellStyle name="s333" xfId="23" xr:uid="{032A71F7-198C-4379-A00D-A837EFD2A3F0}"/>
    <cellStyle name="s334" xfId="25" xr:uid="{FEC59881-0901-4AFA-A996-C17BF07FDD88}"/>
    <cellStyle name="s335" xfId="26" xr:uid="{2C0ABF9E-9C98-4DB9-8644-78A9B1EE7A64}"/>
    <cellStyle name="s336" xfId="27" xr:uid="{83E595FA-08A3-4167-9468-64F8CE3FB2E9}"/>
    <cellStyle name="s337" xfId="28" xr:uid="{A062CE61-22A6-448B-AE4C-70847FCF0DAA}"/>
    <cellStyle name="Обычный" xfId="0" builtinId="0"/>
    <cellStyle name="Обычный 2" xfId="1" xr:uid="{00000000-0005-0000-0000-000001000000}"/>
    <cellStyle name="Обычный 4" xfId="3" xr:uid="{00000000-0005-0000-0000-000002000000}"/>
    <cellStyle name="Обычный_! СВОД калькуляция 2010 (с занесением данных от ЦФО) испр 24.11.09" xfId="2" xr:uid="{00000000-0005-0000-0000-000003000000}"/>
    <cellStyle name="Открывавшаяся гиперссылка" xfId="4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.lubchik\Downloads\CONNECT.EE.TECH.C1.2024.EIAS_export%20(4).xlsx" TargetMode="External"/><Relationship Id="rId1" Type="http://schemas.openxmlformats.org/officeDocument/2006/relationships/externalLinkPath" Target="/Users/la.lubchik/Downloads/CONNECT.EE.TECH.C1.2024.EIAS_export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7;&#1052;&#1048;\&#1058;&#1040;&#1056;&#1048;&#1060;&#1054;&#1054;&#1041;&#1056;&#1040;&#1047;&#1054;&#1042;&#1040;&#1053;&#1048;&#1045;\&#1057;&#1050;&#1040;&#1053;&#1045;&#1056;&#1067;\&#1055;&#1077;&#1088;&#1077;&#1087;&#1080;&#1089;&#1082;&#1072;\&#1052;&#1056;&#1057;&#1050;\2014%20&#1075;&#1086;&#1076;\10%20&#1086;&#1082;&#1090;&#1103;&#1073;&#1088;&#1100;\1535%20&#1086;&#1090;%2030.10.2014%20&#8470;&#1042;&#1083;&#1075;&#1069;_1400_13984%20&#1054;%20&#1085;&#1072;&#1087;&#1088;&#1072;&#1074;&#1083;&#1077;&#1085;&#1080;&#1080;%20&#1074;&#1099;&#1087;&#1072;&#1076;&#1072;&#1102;&#1097;&#1080;\&#1060;&#1048;&#1053;&#1048;&#1064;%20%20&#1042;&#1069;%20&#1055;&#1088;&#1080;&#1083;&#1086;&#1078;&#1077;&#1085;&#1080;&#1103;%201-3%20&#1082;%20&#1052;&#1059;%20%2022%2010%2014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82;&#1086;&#1085;&#1086;&#1084;&#1080;&#1082;&#1072;\&#1058;&#1040;&#1056;&#1048;&#1060;&#1054;&#1054;&#1041;&#1056;&#1040;&#1047;&#1054;&#1042;&#1040;&#1053;&#1048;&#1045;\&#1058;&#1055;&#1055;\&#1058;&#1040;&#1056;&#1048;&#1060;&#1067;%202018\&#1056;&#1040;&#1057;&#1063;&#1045;&#1058;&#1067;%20&#1050;%20&#1059;&#1057;&#1058;&#1040;&#1053;&#1054;&#1042;&#1051;&#1045;&#1053;&#1048;&#1070;\&#1050;%20&#1050;&#1054;&#1051;&#1051;&#1045;&#1043;&#1048;&#1048;\Documents%20and%20Settings\SvetlovaNG\Local%20Settings\Temporary%20Internet%20Files\Content.Outlook\40VSY40T\&#1056;&#1072;&#1089;&#1095;&#1077;&#1090;%20&#1089;&#1090;&#1072;&#1074;&#1086;&#1082;%20&#1058;&#1055;&#1055;%202018.%20&#1096;&#1072;&#1073;&#1083;&#1086;&#1085;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vetlovaNG\Local%20Settings\Temporary%20Internet%20Files\Content.Outlook\JJBIA84F\&#1055;&#1088;&#1080;&#1083;&#1086;&#1078;&#1077;&#1085;&#1080;&#1103;_1-2%20(&#1047;&#1086;&#1083;&#1086;&#1090;&#1086;&#1074;%2006%2010%2014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Информация"/>
      <sheetName val="Инструкция"/>
      <sheetName val="REESTR_ORG"/>
      <sheetName val="Список листов"/>
      <sheetName val="Титульный"/>
      <sheetName val="Прил 1_дог"/>
      <sheetName val="С1"/>
      <sheetName val="С1 расходы"/>
      <sheetName val="Комментарии"/>
      <sheetName val="et_unio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F12">
            <v>2022</v>
          </cell>
        </row>
      </sheetData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иложение 1"/>
      <sheetName val="Приложение 1 (2)"/>
      <sheetName val="Приложение 1 (3)"/>
      <sheetName val="П 1 (12-13 c АХД 1п2014+2п2013)"/>
      <sheetName val="П 1(12-13 без АХД 1п2014+2п2 (2"/>
      <sheetName val="П 1 "/>
      <sheetName val="Приложение 2"/>
      <sheetName val="Приложение 3 (12-14)"/>
      <sheetName val="11 Прил 8 инвест за 3 года "/>
      <sheetName val="Приложение 1 (по 2015 без АХД"/>
      <sheetName val="Приложение 3"/>
      <sheetName val="Приложение 3 (по заявке 2015)"/>
      <sheetName val="Реестр__ИП 2011 "/>
      <sheetName val="Реестр__ИП 2012"/>
      <sheetName val="Реестр__ИП 2013"/>
      <sheetName val="Реестр__ИП 2014 (2)"/>
      <sheetName val="АХД "/>
      <sheetName val="Расчет ставки 2013"/>
      <sheetName val="Расчет ставки 2014"/>
      <sheetName val="реестр к исполнению в 2015г"/>
      <sheetName val="Приложение №1 новое стр-во"/>
      <sheetName val="Аналитика спроса (2)"/>
      <sheetName val="Выпад стандарт 2013"/>
    </sheetNames>
    <sheetDataSet>
      <sheetData sheetId="0" refreshError="1"/>
      <sheetData sheetId="1">
        <row r="9">
          <cell r="F9">
            <v>9764.3390071998838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2">
          <cell r="H52">
            <v>99</v>
          </cell>
        </row>
      </sheetData>
      <sheetData sheetId="10" refreshError="1"/>
      <sheetData sheetId="11" refreshError="1"/>
      <sheetData sheetId="12">
        <row r="19">
          <cell r="H19">
            <v>0.224</v>
          </cell>
        </row>
      </sheetData>
      <sheetData sheetId="13">
        <row r="20">
          <cell r="H20">
            <v>0.38200000000000001</v>
          </cell>
        </row>
      </sheetData>
      <sheetData sheetId="14">
        <row r="16">
          <cell r="H16">
            <v>0.156</v>
          </cell>
        </row>
      </sheetData>
      <sheetData sheetId="15" refreshError="1"/>
      <sheetData sheetId="16">
        <row r="12">
          <cell r="V12">
            <v>36797.398846153847</v>
          </cell>
        </row>
      </sheetData>
      <sheetData sheetId="17">
        <row r="19">
          <cell r="Y19">
            <v>658.32561678354432</v>
          </cell>
        </row>
      </sheetData>
      <sheetData sheetId="18" refreshError="1"/>
      <sheetData sheetId="19">
        <row r="914">
          <cell r="R914">
            <v>10510.65</v>
          </cell>
        </row>
      </sheetData>
      <sheetData sheetId="20">
        <row r="285">
          <cell r="Z285">
            <v>7.0000000000000007E-2</v>
          </cell>
        </row>
      </sheetData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C1"/>
      <sheetName val="С2"/>
      <sheetName val="С3"/>
      <sheetName val="С4-7"/>
      <sheetName val="Расчет С1"/>
      <sheetName val="Расчет С2"/>
      <sheetName val="Расчет С3"/>
      <sheetName val="Расчет С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O3">
            <v>2018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иложение №1 реконструкция"/>
      <sheetName val="Приложение №1 новое стр-во"/>
      <sheetName val="Приложение №2"/>
      <sheetName val="Лист1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D15"/>
  <sheetViews>
    <sheetView view="pageBreakPreview" zoomScale="80" zoomScaleNormal="100" zoomScaleSheetLayoutView="80" workbookViewId="0">
      <selection activeCell="B8" sqref="B8"/>
    </sheetView>
  </sheetViews>
  <sheetFormatPr defaultRowHeight="12.75" x14ac:dyDescent="0.2"/>
  <cols>
    <col min="1" max="1" width="43.5703125" style="1" customWidth="1"/>
    <col min="2" max="2" width="37.140625" style="1" customWidth="1"/>
    <col min="3" max="3" width="34.7109375" style="1" customWidth="1"/>
    <col min="4" max="16384" width="9.140625" style="1"/>
  </cols>
  <sheetData>
    <row r="1" spans="1:4" x14ac:dyDescent="0.2">
      <c r="B1" s="75" t="s">
        <v>13</v>
      </c>
      <c r="C1" s="75"/>
      <c r="D1" s="2"/>
    </row>
    <row r="2" spans="1:4" ht="59.25" customHeight="1" x14ac:dyDescent="0.2">
      <c r="B2" s="75" t="s">
        <v>0</v>
      </c>
      <c r="C2" s="75"/>
      <c r="D2" s="2"/>
    </row>
    <row r="4" spans="1:4" ht="70.5" customHeight="1" x14ac:dyDescent="0.2">
      <c r="A4" s="76" t="s">
        <v>1</v>
      </c>
      <c r="B4" s="76"/>
      <c r="C4" s="76"/>
    </row>
    <row r="5" spans="1:4" ht="15.75" x14ac:dyDescent="0.2">
      <c r="A5" s="3"/>
      <c r="B5" s="3"/>
      <c r="C5" s="3"/>
    </row>
    <row r="6" spans="1:4" ht="15.75" x14ac:dyDescent="0.2">
      <c r="A6" s="3"/>
      <c r="B6" s="3"/>
      <c r="C6" s="3"/>
    </row>
    <row r="7" spans="1:4" ht="64.5" customHeight="1" x14ac:dyDescent="0.2">
      <c r="A7" s="4" t="s">
        <v>2</v>
      </c>
      <c r="B7" s="4" t="s">
        <v>3</v>
      </c>
      <c r="C7" s="4" t="s">
        <v>4</v>
      </c>
    </row>
    <row r="8" spans="1:4" ht="64.5" customHeight="1" x14ac:dyDescent="0.2">
      <c r="A8" s="5" t="s">
        <v>5</v>
      </c>
      <c r="B8" s="6">
        <v>3787.4523800000002</v>
      </c>
      <c r="C8" s="10">
        <v>10361.93</v>
      </c>
    </row>
    <row r="9" spans="1:4" ht="84.75" customHeight="1" x14ac:dyDescent="0.2">
      <c r="A9" s="8" t="s">
        <v>6</v>
      </c>
      <c r="B9" s="6">
        <v>74144739.730000004</v>
      </c>
      <c r="C9" s="10">
        <v>7848</v>
      </c>
    </row>
    <row r="10" spans="1:4" ht="66" customHeight="1" x14ac:dyDescent="0.2">
      <c r="A10" s="5" t="s">
        <v>12</v>
      </c>
      <c r="B10" s="9">
        <v>0</v>
      </c>
      <c r="C10" s="11">
        <v>0</v>
      </c>
    </row>
    <row r="11" spans="1:4" ht="31.5" hidden="1" x14ac:dyDescent="0.2">
      <c r="A11" s="7" t="s">
        <v>7</v>
      </c>
      <c r="B11" s="9"/>
      <c r="C11" s="9"/>
    </row>
    <row r="12" spans="1:4" ht="31.5" hidden="1" x14ac:dyDescent="0.2">
      <c r="A12" s="7" t="s">
        <v>8</v>
      </c>
      <c r="B12" s="12"/>
      <c r="C12" s="12"/>
    </row>
    <row r="13" spans="1:4" ht="31.5" hidden="1" x14ac:dyDescent="0.2">
      <c r="A13" s="7" t="s">
        <v>9</v>
      </c>
      <c r="B13" s="12"/>
      <c r="C13" s="12"/>
    </row>
    <row r="14" spans="1:4" ht="31.5" hidden="1" x14ac:dyDescent="0.2">
      <c r="A14" s="7" t="s">
        <v>10</v>
      </c>
      <c r="B14" s="12"/>
      <c r="C14" s="12"/>
    </row>
    <row r="15" spans="1:4" ht="31.5" hidden="1" x14ac:dyDescent="0.2">
      <c r="A15" s="7" t="s">
        <v>11</v>
      </c>
      <c r="B15" s="12"/>
      <c r="C15" s="12"/>
    </row>
  </sheetData>
  <mergeCells count="3">
    <mergeCell ref="B1:C1"/>
    <mergeCell ref="B2:C2"/>
    <mergeCell ref="A4:C4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E15"/>
  <sheetViews>
    <sheetView view="pageBreakPreview" zoomScale="80" zoomScaleNormal="100" zoomScaleSheetLayoutView="80" workbookViewId="0">
      <selection activeCell="B12" sqref="B12"/>
    </sheetView>
  </sheetViews>
  <sheetFormatPr defaultRowHeight="12.75" x14ac:dyDescent="0.2"/>
  <cols>
    <col min="1" max="1" width="38.85546875" style="13" customWidth="1"/>
    <col min="2" max="2" width="45" style="13" customWidth="1"/>
    <col min="3" max="3" width="36.5703125" style="13" customWidth="1"/>
    <col min="4" max="4" width="35.42578125" style="13" customWidth="1"/>
    <col min="5" max="256" width="9.140625" style="13"/>
    <col min="257" max="257" width="38.85546875" style="13" customWidth="1"/>
    <col min="258" max="258" width="45" style="13" customWidth="1"/>
    <col min="259" max="259" width="36.5703125" style="13" customWidth="1"/>
    <col min="260" max="260" width="35.42578125" style="13" customWidth="1"/>
    <col min="261" max="512" width="9.140625" style="13"/>
    <col min="513" max="513" width="38.85546875" style="13" customWidth="1"/>
    <col min="514" max="514" width="45" style="13" customWidth="1"/>
    <col min="515" max="515" width="36.5703125" style="13" customWidth="1"/>
    <col min="516" max="516" width="35.42578125" style="13" customWidth="1"/>
    <col min="517" max="768" width="9.140625" style="13"/>
    <col min="769" max="769" width="38.85546875" style="13" customWidth="1"/>
    <col min="770" max="770" width="45" style="13" customWidth="1"/>
    <col min="771" max="771" width="36.5703125" style="13" customWidth="1"/>
    <col min="772" max="772" width="35.42578125" style="13" customWidth="1"/>
    <col min="773" max="1024" width="9.140625" style="13"/>
    <col min="1025" max="1025" width="38.85546875" style="13" customWidth="1"/>
    <col min="1026" max="1026" width="45" style="13" customWidth="1"/>
    <col min="1027" max="1027" width="36.5703125" style="13" customWidth="1"/>
    <col min="1028" max="1028" width="35.42578125" style="13" customWidth="1"/>
    <col min="1029" max="1280" width="9.140625" style="13"/>
    <col min="1281" max="1281" width="38.85546875" style="13" customWidth="1"/>
    <col min="1282" max="1282" width="45" style="13" customWidth="1"/>
    <col min="1283" max="1283" width="36.5703125" style="13" customWidth="1"/>
    <col min="1284" max="1284" width="35.42578125" style="13" customWidth="1"/>
    <col min="1285" max="1536" width="9.140625" style="13"/>
    <col min="1537" max="1537" width="38.85546875" style="13" customWidth="1"/>
    <col min="1538" max="1538" width="45" style="13" customWidth="1"/>
    <col min="1539" max="1539" width="36.5703125" style="13" customWidth="1"/>
    <col min="1540" max="1540" width="35.42578125" style="13" customWidth="1"/>
    <col min="1541" max="1792" width="9.140625" style="13"/>
    <col min="1793" max="1793" width="38.85546875" style="13" customWidth="1"/>
    <col min="1794" max="1794" width="45" style="13" customWidth="1"/>
    <col min="1795" max="1795" width="36.5703125" style="13" customWidth="1"/>
    <col min="1796" max="1796" width="35.42578125" style="13" customWidth="1"/>
    <col min="1797" max="2048" width="9.140625" style="13"/>
    <col min="2049" max="2049" width="38.85546875" style="13" customWidth="1"/>
    <col min="2050" max="2050" width="45" style="13" customWidth="1"/>
    <col min="2051" max="2051" width="36.5703125" style="13" customWidth="1"/>
    <col min="2052" max="2052" width="35.42578125" style="13" customWidth="1"/>
    <col min="2053" max="2304" width="9.140625" style="13"/>
    <col min="2305" max="2305" width="38.85546875" style="13" customWidth="1"/>
    <col min="2306" max="2306" width="45" style="13" customWidth="1"/>
    <col min="2307" max="2307" width="36.5703125" style="13" customWidth="1"/>
    <col min="2308" max="2308" width="35.42578125" style="13" customWidth="1"/>
    <col min="2309" max="2560" width="9.140625" style="13"/>
    <col min="2561" max="2561" width="38.85546875" style="13" customWidth="1"/>
    <col min="2562" max="2562" width="45" style="13" customWidth="1"/>
    <col min="2563" max="2563" width="36.5703125" style="13" customWidth="1"/>
    <col min="2564" max="2564" width="35.42578125" style="13" customWidth="1"/>
    <col min="2565" max="2816" width="9.140625" style="13"/>
    <col min="2817" max="2817" width="38.85546875" style="13" customWidth="1"/>
    <col min="2818" max="2818" width="45" style="13" customWidth="1"/>
    <col min="2819" max="2819" width="36.5703125" style="13" customWidth="1"/>
    <col min="2820" max="2820" width="35.42578125" style="13" customWidth="1"/>
    <col min="2821" max="3072" width="9.140625" style="13"/>
    <col min="3073" max="3073" width="38.85546875" style="13" customWidth="1"/>
    <col min="3074" max="3074" width="45" style="13" customWidth="1"/>
    <col min="3075" max="3075" width="36.5703125" style="13" customWidth="1"/>
    <col min="3076" max="3076" width="35.42578125" style="13" customWidth="1"/>
    <col min="3077" max="3328" width="9.140625" style="13"/>
    <col min="3329" max="3329" width="38.85546875" style="13" customWidth="1"/>
    <col min="3330" max="3330" width="45" style="13" customWidth="1"/>
    <col min="3331" max="3331" width="36.5703125" style="13" customWidth="1"/>
    <col min="3332" max="3332" width="35.42578125" style="13" customWidth="1"/>
    <col min="3333" max="3584" width="9.140625" style="13"/>
    <col min="3585" max="3585" width="38.85546875" style="13" customWidth="1"/>
    <col min="3586" max="3586" width="45" style="13" customWidth="1"/>
    <col min="3587" max="3587" width="36.5703125" style="13" customWidth="1"/>
    <col min="3588" max="3588" width="35.42578125" style="13" customWidth="1"/>
    <col min="3589" max="3840" width="9.140625" style="13"/>
    <col min="3841" max="3841" width="38.85546875" style="13" customWidth="1"/>
    <col min="3842" max="3842" width="45" style="13" customWidth="1"/>
    <col min="3843" max="3843" width="36.5703125" style="13" customWidth="1"/>
    <col min="3844" max="3844" width="35.42578125" style="13" customWidth="1"/>
    <col min="3845" max="4096" width="9.140625" style="13"/>
    <col min="4097" max="4097" width="38.85546875" style="13" customWidth="1"/>
    <col min="4098" max="4098" width="45" style="13" customWidth="1"/>
    <col min="4099" max="4099" width="36.5703125" style="13" customWidth="1"/>
    <col min="4100" max="4100" width="35.42578125" style="13" customWidth="1"/>
    <col min="4101" max="4352" width="9.140625" style="13"/>
    <col min="4353" max="4353" width="38.85546875" style="13" customWidth="1"/>
    <col min="4354" max="4354" width="45" style="13" customWidth="1"/>
    <col min="4355" max="4355" width="36.5703125" style="13" customWidth="1"/>
    <col min="4356" max="4356" width="35.42578125" style="13" customWidth="1"/>
    <col min="4357" max="4608" width="9.140625" style="13"/>
    <col min="4609" max="4609" width="38.85546875" style="13" customWidth="1"/>
    <col min="4610" max="4610" width="45" style="13" customWidth="1"/>
    <col min="4611" max="4611" width="36.5703125" style="13" customWidth="1"/>
    <col min="4612" max="4612" width="35.42578125" style="13" customWidth="1"/>
    <col min="4613" max="4864" width="9.140625" style="13"/>
    <col min="4865" max="4865" width="38.85546875" style="13" customWidth="1"/>
    <col min="4866" max="4866" width="45" style="13" customWidth="1"/>
    <col min="4867" max="4867" width="36.5703125" style="13" customWidth="1"/>
    <col min="4868" max="4868" width="35.42578125" style="13" customWidth="1"/>
    <col min="4869" max="5120" width="9.140625" style="13"/>
    <col min="5121" max="5121" width="38.85546875" style="13" customWidth="1"/>
    <col min="5122" max="5122" width="45" style="13" customWidth="1"/>
    <col min="5123" max="5123" width="36.5703125" style="13" customWidth="1"/>
    <col min="5124" max="5124" width="35.42578125" style="13" customWidth="1"/>
    <col min="5125" max="5376" width="9.140625" style="13"/>
    <col min="5377" max="5377" width="38.85546875" style="13" customWidth="1"/>
    <col min="5378" max="5378" width="45" style="13" customWidth="1"/>
    <col min="5379" max="5379" width="36.5703125" style="13" customWidth="1"/>
    <col min="5380" max="5380" width="35.42578125" style="13" customWidth="1"/>
    <col min="5381" max="5632" width="9.140625" style="13"/>
    <col min="5633" max="5633" width="38.85546875" style="13" customWidth="1"/>
    <col min="5634" max="5634" width="45" style="13" customWidth="1"/>
    <col min="5635" max="5635" width="36.5703125" style="13" customWidth="1"/>
    <col min="5636" max="5636" width="35.42578125" style="13" customWidth="1"/>
    <col min="5637" max="5888" width="9.140625" style="13"/>
    <col min="5889" max="5889" width="38.85546875" style="13" customWidth="1"/>
    <col min="5890" max="5890" width="45" style="13" customWidth="1"/>
    <col min="5891" max="5891" width="36.5703125" style="13" customWidth="1"/>
    <col min="5892" max="5892" width="35.42578125" style="13" customWidth="1"/>
    <col min="5893" max="6144" width="9.140625" style="13"/>
    <col min="6145" max="6145" width="38.85546875" style="13" customWidth="1"/>
    <col min="6146" max="6146" width="45" style="13" customWidth="1"/>
    <col min="6147" max="6147" width="36.5703125" style="13" customWidth="1"/>
    <col min="6148" max="6148" width="35.42578125" style="13" customWidth="1"/>
    <col min="6149" max="6400" width="9.140625" style="13"/>
    <col min="6401" max="6401" width="38.85546875" style="13" customWidth="1"/>
    <col min="6402" max="6402" width="45" style="13" customWidth="1"/>
    <col min="6403" max="6403" width="36.5703125" style="13" customWidth="1"/>
    <col min="6404" max="6404" width="35.42578125" style="13" customWidth="1"/>
    <col min="6405" max="6656" width="9.140625" style="13"/>
    <col min="6657" max="6657" width="38.85546875" style="13" customWidth="1"/>
    <col min="6658" max="6658" width="45" style="13" customWidth="1"/>
    <col min="6659" max="6659" width="36.5703125" style="13" customWidth="1"/>
    <col min="6660" max="6660" width="35.42578125" style="13" customWidth="1"/>
    <col min="6661" max="6912" width="9.140625" style="13"/>
    <col min="6913" max="6913" width="38.85546875" style="13" customWidth="1"/>
    <col min="6914" max="6914" width="45" style="13" customWidth="1"/>
    <col min="6915" max="6915" width="36.5703125" style="13" customWidth="1"/>
    <col min="6916" max="6916" width="35.42578125" style="13" customWidth="1"/>
    <col min="6917" max="7168" width="9.140625" style="13"/>
    <col min="7169" max="7169" width="38.85546875" style="13" customWidth="1"/>
    <col min="7170" max="7170" width="45" style="13" customWidth="1"/>
    <col min="7171" max="7171" width="36.5703125" style="13" customWidth="1"/>
    <col min="7172" max="7172" width="35.42578125" style="13" customWidth="1"/>
    <col min="7173" max="7424" width="9.140625" style="13"/>
    <col min="7425" max="7425" width="38.85546875" style="13" customWidth="1"/>
    <col min="7426" max="7426" width="45" style="13" customWidth="1"/>
    <col min="7427" max="7427" width="36.5703125" style="13" customWidth="1"/>
    <col min="7428" max="7428" width="35.42578125" style="13" customWidth="1"/>
    <col min="7429" max="7680" width="9.140625" style="13"/>
    <col min="7681" max="7681" width="38.85546875" style="13" customWidth="1"/>
    <col min="7682" max="7682" width="45" style="13" customWidth="1"/>
    <col min="7683" max="7683" width="36.5703125" style="13" customWidth="1"/>
    <col min="7684" max="7684" width="35.42578125" style="13" customWidth="1"/>
    <col min="7685" max="7936" width="9.140625" style="13"/>
    <col min="7937" max="7937" width="38.85546875" style="13" customWidth="1"/>
    <col min="7938" max="7938" width="45" style="13" customWidth="1"/>
    <col min="7939" max="7939" width="36.5703125" style="13" customWidth="1"/>
    <col min="7940" max="7940" width="35.42578125" style="13" customWidth="1"/>
    <col min="7941" max="8192" width="9.140625" style="13"/>
    <col min="8193" max="8193" width="38.85546875" style="13" customWidth="1"/>
    <col min="8194" max="8194" width="45" style="13" customWidth="1"/>
    <col min="8195" max="8195" width="36.5703125" style="13" customWidth="1"/>
    <col min="8196" max="8196" width="35.42578125" style="13" customWidth="1"/>
    <col min="8197" max="8448" width="9.140625" style="13"/>
    <col min="8449" max="8449" width="38.85546875" style="13" customWidth="1"/>
    <col min="8450" max="8450" width="45" style="13" customWidth="1"/>
    <col min="8451" max="8451" width="36.5703125" style="13" customWidth="1"/>
    <col min="8452" max="8452" width="35.42578125" style="13" customWidth="1"/>
    <col min="8453" max="8704" width="9.140625" style="13"/>
    <col min="8705" max="8705" width="38.85546875" style="13" customWidth="1"/>
    <col min="8706" max="8706" width="45" style="13" customWidth="1"/>
    <col min="8707" max="8707" width="36.5703125" style="13" customWidth="1"/>
    <col min="8708" max="8708" width="35.42578125" style="13" customWidth="1"/>
    <col min="8709" max="8960" width="9.140625" style="13"/>
    <col min="8961" max="8961" width="38.85546875" style="13" customWidth="1"/>
    <col min="8962" max="8962" width="45" style="13" customWidth="1"/>
    <col min="8963" max="8963" width="36.5703125" style="13" customWidth="1"/>
    <col min="8964" max="8964" width="35.42578125" style="13" customWidth="1"/>
    <col min="8965" max="9216" width="9.140625" style="13"/>
    <col min="9217" max="9217" width="38.85546875" style="13" customWidth="1"/>
    <col min="9218" max="9218" width="45" style="13" customWidth="1"/>
    <col min="9219" max="9219" width="36.5703125" style="13" customWidth="1"/>
    <col min="9220" max="9220" width="35.42578125" style="13" customWidth="1"/>
    <col min="9221" max="9472" width="9.140625" style="13"/>
    <col min="9473" max="9473" width="38.85546875" style="13" customWidth="1"/>
    <col min="9474" max="9474" width="45" style="13" customWidth="1"/>
    <col min="9475" max="9475" width="36.5703125" style="13" customWidth="1"/>
    <col min="9476" max="9476" width="35.42578125" style="13" customWidth="1"/>
    <col min="9477" max="9728" width="9.140625" style="13"/>
    <col min="9729" max="9729" width="38.85546875" style="13" customWidth="1"/>
    <col min="9730" max="9730" width="45" style="13" customWidth="1"/>
    <col min="9731" max="9731" width="36.5703125" style="13" customWidth="1"/>
    <col min="9732" max="9732" width="35.42578125" style="13" customWidth="1"/>
    <col min="9733" max="9984" width="9.140625" style="13"/>
    <col min="9985" max="9985" width="38.85546875" style="13" customWidth="1"/>
    <col min="9986" max="9986" width="45" style="13" customWidth="1"/>
    <col min="9987" max="9987" width="36.5703125" style="13" customWidth="1"/>
    <col min="9988" max="9988" width="35.42578125" style="13" customWidth="1"/>
    <col min="9989" max="10240" width="9.140625" style="13"/>
    <col min="10241" max="10241" width="38.85546875" style="13" customWidth="1"/>
    <col min="10242" max="10242" width="45" style="13" customWidth="1"/>
    <col min="10243" max="10243" width="36.5703125" style="13" customWidth="1"/>
    <col min="10244" max="10244" width="35.42578125" style="13" customWidth="1"/>
    <col min="10245" max="10496" width="9.140625" style="13"/>
    <col min="10497" max="10497" width="38.85546875" style="13" customWidth="1"/>
    <col min="10498" max="10498" width="45" style="13" customWidth="1"/>
    <col min="10499" max="10499" width="36.5703125" style="13" customWidth="1"/>
    <col min="10500" max="10500" width="35.42578125" style="13" customWidth="1"/>
    <col min="10501" max="10752" width="9.140625" style="13"/>
    <col min="10753" max="10753" width="38.85546875" style="13" customWidth="1"/>
    <col min="10754" max="10754" width="45" style="13" customWidth="1"/>
    <col min="10755" max="10755" width="36.5703125" style="13" customWidth="1"/>
    <col min="10756" max="10756" width="35.42578125" style="13" customWidth="1"/>
    <col min="10757" max="11008" width="9.140625" style="13"/>
    <col min="11009" max="11009" width="38.85546875" style="13" customWidth="1"/>
    <col min="11010" max="11010" width="45" style="13" customWidth="1"/>
    <col min="11011" max="11011" width="36.5703125" style="13" customWidth="1"/>
    <col min="11012" max="11012" width="35.42578125" style="13" customWidth="1"/>
    <col min="11013" max="11264" width="9.140625" style="13"/>
    <col min="11265" max="11265" width="38.85546875" style="13" customWidth="1"/>
    <col min="11266" max="11266" width="45" style="13" customWidth="1"/>
    <col min="11267" max="11267" width="36.5703125" style="13" customWidth="1"/>
    <col min="11268" max="11268" width="35.42578125" style="13" customWidth="1"/>
    <col min="11269" max="11520" width="9.140625" style="13"/>
    <col min="11521" max="11521" width="38.85546875" style="13" customWidth="1"/>
    <col min="11522" max="11522" width="45" style="13" customWidth="1"/>
    <col min="11523" max="11523" width="36.5703125" style="13" customWidth="1"/>
    <col min="11524" max="11524" width="35.42578125" style="13" customWidth="1"/>
    <col min="11525" max="11776" width="9.140625" style="13"/>
    <col min="11777" max="11777" width="38.85546875" style="13" customWidth="1"/>
    <col min="11778" max="11778" width="45" style="13" customWidth="1"/>
    <col min="11779" max="11779" width="36.5703125" style="13" customWidth="1"/>
    <col min="11780" max="11780" width="35.42578125" style="13" customWidth="1"/>
    <col min="11781" max="12032" width="9.140625" style="13"/>
    <col min="12033" max="12033" width="38.85546875" style="13" customWidth="1"/>
    <col min="12034" max="12034" width="45" style="13" customWidth="1"/>
    <col min="12035" max="12035" width="36.5703125" style="13" customWidth="1"/>
    <col min="12036" max="12036" width="35.42578125" style="13" customWidth="1"/>
    <col min="12037" max="12288" width="9.140625" style="13"/>
    <col min="12289" max="12289" width="38.85546875" style="13" customWidth="1"/>
    <col min="12290" max="12290" width="45" style="13" customWidth="1"/>
    <col min="12291" max="12291" width="36.5703125" style="13" customWidth="1"/>
    <col min="12292" max="12292" width="35.42578125" style="13" customWidth="1"/>
    <col min="12293" max="12544" width="9.140625" style="13"/>
    <col min="12545" max="12545" width="38.85546875" style="13" customWidth="1"/>
    <col min="12546" max="12546" width="45" style="13" customWidth="1"/>
    <col min="12547" max="12547" width="36.5703125" style="13" customWidth="1"/>
    <col min="12548" max="12548" width="35.42578125" style="13" customWidth="1"/>
    <col min="12549" max="12800" width="9.140625" style="13"/>
    <col min="12801" max="12801" width="38.85546875" style="13" customWidth="1"/>
    <col min="12802" max="12802" width="45" style="13" customWidth="1"/>
    <col min="12803" max="12803" width="36.5703125" style="13" customWidth="1"/>
    <col min="12804" max="12804" width="35.42578125" style="13" customWidth="1"/>
    <col min="12805" max="13056" width="9.140625" style="13"/>
    <col min="13057" max="13057" width="38.85546875" style="13" customWidth="1"/>
    <col min="13058" max="13058" width="45" style="13" customWidth="1"/>
    <col min="13059" max="13059" width="36.5703125" style="13" customWidth="1"/>
    <col min="13060" max="13060" width="35.42578125" style="13" customWidth="1"/>
    <col min="13061" max="13312" width="9.140625" style="13"/>
    <col min="13313" max="13313" width="38.85546875" style="13" customWidth="1"/>
    <col min="13314" max="13314" width="45" style="13" customWidth="1"/>
    <col min="13315" max="13315" width="36.5703125" style="13" customWidth="1"/>
    <col min="13316" max="13316" width="35.42578125" style="13" customWidth="1"/>
    <col min="13317" max="13568" width="9.140625" style="13"/>
    <col min="13569" max="13569" width="38.85546875" style="13" customWidth="1"/>
    <col min="13570" max="13570" width="45" style="13" customWidth="1"/>
    <col min="13571" max="13571" width="36.5703125" style="13" customWidth="1"/>
    <col min="13572" max="13572" width="35.42578125" style="13" customWidth="1"/>
    <col min="13573" max="13824" width="9.140625" style="13"/>
    <col min="13825" max="13825" width="38.85546875" style="13" customWidth="1"/>
    <col min="13826" max="13826" width="45" style="13" customWidth="1"/>
    <col min="13827" max="13827" width="36.5703125" style="13" customWidth="1"/>
    <col min="13828" max="13828" width="35.42578125" style="13" customWidth="1"/>
    <col min="13829" max="14080" width="9.140625" style="13"/>
    <col min="14081" max="14081" width="38.85546875" style="13" customWidth="1"/>
    <col min="14082" max="14082" width="45" style="13" customWidth="1"/>
    <col min="14083" max="14083" width="36.5703125" style="13" customWidth="1"/>
    <col min="14084" max="14084" width="35.42578125" style="13" customWidth="1"/>
    <col min="14085" max="14336" width="9.140625" style="13"/>
    <col min="14337" max="14337" width="38.85546875" style="13" customWidth="1"/>
    <col min="14338" max="14338" width="45" style="13" customWidth="1"/>
    <col min="14339" max="14339" width="36.5703125" style="13" customWidth="1"/>
    <col min="14340" max="14340" width="35.42578125" style="13" customWidth="1"/>
    <col min="14341" max="14592" width="9.140625" style="13"/>
    <col min="14593" max="14593" width="38.85546875" style="13" customWidth="1"/>
    <col min="14594" max="14594" width="45" style="13" customWidth="1"/>
    <col min="14595" max="14595" width="36.5703125" style="13" customWidth="1"/>
    <col min="14596" max="14596" width="35.42578125" style="13" customWidth="1"/>
    <col min="14597" max="14848" width="9.140625" style="13"/>
    <col min="14849" max="14849" width="38.85546875" style="13" customWidth="1"/>
    <col min="14850" max="14850" width="45" style="13" customWidth="1"/>
    <col min="14851" max="14851" width="36.5703125" style="13" customWidth="1"/>
    <col min="14852" max="14852" width="35.42578125" style="13" customWidth="1"/>
    <col min="14853" max="15104" width="9.140625" style="13"/>
    <col min="15105" max="15105" width="38.85546875" style="13" customWidth="1"/>
    <col min="15106" max="15106" width="45" style="13" customWidth="1"/>
    <col min="15107" max="15107" width="36.5703125" style="13" customWidth="1"/>
    <col min="15108" max="15108" width="35.42578125" style="13" customWidth="1"/>
    <col min="15109" max="15360" width="9.140625" style="13"/>
    <col min="15361" max="15361" width="38.85546875" style="13" customWidth="1"/>
    <col min="15362" max="15362" width="45" style="13" customWidth="1"/>
    <col min="15363" max="15363" width="36.5703125" style="13" customWidth="1"/>
    <col min="15364" max="15364" width="35.42578125" style="13" customWidth="1"/>
    <col min="15365" max="15616" width="9.140625" style="13"/>
    <col min="15617" max="15617" width="38.85546875" style="13" customWidth="1"/>
    <col min="15618" max="15618" width="45" style="13" customWidth="1"/>
    <col min="15619" max="15619" width="36.5703125" style="13" customWidth="1"/>
    <col min="15620" max="15620" width="35.42578125" style="13" customWidth="1"/>
    <col min="15621" max="15872" width="9.140625" style="13"/>
    <col min="15873" max="15873" width="38.85546875" style="13" customWidth="1"/>
    <col min="15874" max="15874" width="45" style="13" customWidth="1"/>
    <col min="15875" max="15875" width="36.5703125" style="13" customWidth="1"/>
    <col min="15876" max="15876" width="35.42578125" style="13" customWidth="1"/>
    <col min="15877" max="16128" width="9.140625" style="13"/>
    <col min="16129" max="16129" width="38.85546875" style="13" customWidth="1"/>
    <col min="16130" max="16130" width="45" style="13" customWidth="1"/>
    <col min="16131" max="16131" width="36.5703125" style="13" customWidth="1"/>
    <col min="16132" max="16132" width="35.42578125" style="13" customWidth="1"/>
    <col min="16133" max="16384" width="9.140625" style="13"/>
  </cols>
  <sheetData>
    <row r="1" spans="1:5" x14ac:dyDescent="0.2">
      <c r="C1" s="77" t="s">
        <v>23</v>
      </c>
      <c r="D1" s="77"/>
      <c r="E1" s="14"/>
    </row>
    <row r="2" spans="1:5" ht="55.5" customHeight="1" x14ac:dyDescent="0.2">
      <c r="C2" s="77" t="s">
        <v>0</v>
      </c>
      <c r="D2" s="77"/>
      <c r="E2" s="14"/>
    </row>
    <row r="4" spans="1:5" ht="77.25" customHeight="1" x14ac:dyDescent="0.2">
      <c r="A4" s="76" t="s">
        <v>14</v>
      </c>
      <c r="B4" s="76"/>
      <c r="C4" s="76"/>
      <c r="D4" s="76"/>
    </row>
    <row r="5" spans="1:5" ht="15.75" x14ac:dyDescent="0.2">
      <c r="A5" s="3"/>
      <c r="B5" s="3"/>
      <c r="C5" s="3"/>
      <c r="D5" s="3"/>
    </row>
    <row r="6" spans="1:5" ht="15.75" x14ac:dyDescent="0.2">
      <c r="A6" s="3"/>
      <c r="B6" s="3"/>
      <c r="C6" s="3"/>
      <c r="D6" s="3"/>
    </row>
    <row r="7" spans="1:5" ht="80.25" customHeight="1" x14ac:dyDescent="0.2">
      <c r="A7" s="4" t="s">
        <v>2</v>
      </c>
      <c r="B7" s="4" t="s">
        <v>15</v>
      </c>
      <c r="C7" s="4" t="s">
        <v>16</v>
      </c>
      <c r="D7" s="4" t="s">
        <v>17</v>
      </c>
    </row>
    <row r="8" spans="1:5" ht="75" customHeight="1" x14ac:dyDescent="0.2">
      <c r="A8" s="5" t="s">
        <v>18</v>
      </c>
      <c r="B8" s="15">
        <f>B9+B10+B11</f>
        <v>60577.886469999998</v>
      </c>
      <c r="C8" s="15">
        <f>C9+C10+C11</f>
        <v>16.52</v>
      </c>
      <c r="D8" s="29">
        <f>D9+D10+D11</f>
        <v>12758.83</v>
      </c>
    </row>
    <row r="9" spans="1:5" ht="25.5" customHeight="1" x14ac:dyDescent="0.2">
      <c r="A9" s="7" t="s">
        <v>19</v>
      </c>
      <c r="B9" s="6">
        <v>19938.396120000001</v>
      </c>
      <c r="C9" s="6">
        <v>5.58</v>
      </c>
      <c r="D9" s="30">
        <v>5769.9</v>
      </c>
    </row>
    <row r="10" spans="1:5" ht="25.5" customHeight="1" x14ac:dyDescent="0.2">
      <c r="A10" s="7" t="s">
        <v>20</v>
      </c>
      <c r="B10" s="6">
        <v>40639.49035</v>
      </c>
      <c r="C10" s="6">
        <v>10.94</v>
      </c>
      <c r="D10" s="30">
        <v>6988.93</v>
      </c>
    </row>
    <row r="11" spans="1:5" ht="24" customHeight="1" x14ac:dyDescent="0.2">
      <c r="A11" s="7" t="s">
        <v>21</v>
      </c>
      <c r="B11" s="30">
        <v>0</v>
      </c>
      <c r="C11" s="30">
        <v>0</v>
      </c>
      <c r="D11" s="30">
        <v>0</v>
      </c>
    </row>
    <row r="12" spans="1:5" ht="84.75" customHeight="1" x14ac:dyDescent="0.2">
      <c r="A12" s="8" t="s">
        <v>22</v>
      </c>
      <c r="B12" s="15">
        <f>B13+B14+B15</f>
        <v>147200.17079999999</v>
      </c>
      <c r="C12" s="15">
        <f>C13+C14+C15</f>
        <v>94.057000000000002</v>
      </c>
      <c r="D12" s="29">
        <f>D13+D14+D15</f>
        <v>23689.5</v>
      </c>
    </row>
    <row r="13" spans="1:5" ht="23.25" customHeight="1" x14ac:dyDescent="0.2">
      <c r="A13" s="7" t="s">
        <v>19</v>
      </c>
      <c r="B13" s="6">
        <v>120092.61872</v>
      </c>
      <c r="C13" s="6">
        <v>77.558000000000007</v>
      </c>
      <c r="D13" s="30">
        <v>15851.5</v>
      </c>
    </row>
    <row r="14" spans="1:5" ht="24" customHeight="1" x14ac:dyDescent="0.2">
      <c r="A14" s="7" t="s">
        <v>20</v>
      </c>
      <c r="B14" s="6">
        <v>27107.552080000001</v>
      </c>
      <c r="C14" s="6">
        <v>16.498999999999999</v>
      </c>
      <c r="D14" s="30">
        <v>7838</v>
      </c>
    </row>
    <row r="15" spans="1:5" ht="24" customHeight="1" x14ac:dyDescent="0.2">
      <c r="A15" s="7" t="s">
        <v>21</v>
      </c>
      <c r="B15" s="9">
        <v>0</v>
      </c>
      <c r="C15" s="9">
        <v>0</v>
      </c>
      <c r="D15" s="16">
        <v>0</v>
      </c>
    </row>
  </sheetData>
  <mergeCells count="3">
    <mergeCell ref="C1:D1"/>
    <mergeCell ref="C2:D2"/>
    <mergeCell ref="A4:D4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theme="9"/>
    <pageSetUpPr fitToPage="1"/>
  </sheetPr>
  <dimension ref="A1:K24"/>
  <sheetViews>
    <sheetView view="pageBreakPreview" zoomScale="80" workbookViewId="0">
      <selection activeCell="B24" sqref="B24:K24"/>
    </sheetView>
  </sheetViews>
  <sheetFormatPr defaultRowHeight="12.75" customHeight="1" x14ac:dyDescent="0.2"/>
  <cols>
    <col min="1" max="1" width="5.7109375" style="17" bestFit="1" customWidth="1"/>
    <col min="2" max="2" width="38.85546875" style="17" bestFit="1" customWidth="1"/>
    <col min="3" max="11" width="10.7109375" style="17" bestFit="1" customWidth="1"/>
    <col min="12" max="16384" width="9.140625" style="17"/>
  </cols>
  <sheetData>
    <row r="1" spans="1:11" x14ac:dyDescent="0.2">
      <c r="F1" s="80" t="s">
        <v>53</v>
      </c>
      <c r="G1" s="80"/>
      <c r="H1" s="80"/>
      <c r="I1" s="80"/>
      <c r="J1" s="80"/>
      <c r="K1" s="80"/>
    </row>
    <row r="2" spans="1:11" ht="60" customHeight="1" x14ac:dyDescent="0.2">
      <c r="F2" s="18"/>
      <c r="G2" s="80" t="s">
        <v>0</v>
      </c>
      <c r="H2" s="80"/>
      <c r="I2" s="80"/>
      <c r="J2" s="80"/>
      <c r="K2" s="80"/>
    </row>
    <row r="3" spans="1:11" x14ac:dyDescent="0.2"/>
    <row r="4" spans="1:11" ht="77.25" customHeight="1" x14ac:dyDescent="0.2">
      <c r="B4" s="81" t="s">
        <v>49</v>
      </c>
      <c r="C4" s="81"/>
      <c r="D4" s="81"/>
      <c r="E4" s="81"/>
      <c r="F4" s="81"/>
      <c r="G4" s="81"/>
      <c r="H4" s="81"/>
      <c r="I4" s="81"/>
      <c r="J4" s="81"/>
      <c r="K4" s="81"/>
    </row>
    <row r="5" spans="1:11" ht="15.75" x14ac:dyDescent="0.2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34.5" customHeight="1" x14ac:dyDescent="0.2">
      <c r="A6" s="82" t="s">
        <v>25</v>
      </c>
      <c r="B6" s="82"/>
      <c r="C6" s="82" t="s">
        <v>50</v>
      </c>
      <c r="D6" s="82"/>
      <c r="E6" s="82"/>
      <c r="F6" s="82" t="s">
        <v>27</v>
      </c>
      <c r="G6" s="82"/>
      <c r="H6" s="82"/>
      <c r="I6" s="83" t="s">
        <v>51</v>
      </c>
      <c r="J6" s="84"/>
      <c r="K6" s="85"/>
    </row>
    <row r="7" spans="1:11" ht="46.5" customHeight="1" x14ac:dyDescent="0.2">
      <c r="A7" s="82"/>
      <c r="B7" s="82"/>
      <c r="C7" s="20" t="s">
        <v>28</v>
      </c>
      <c r="D7" s="20" t="s">
        <v>29</v>
      </c>
      <c r="E7" s="20" t="s">
        <v>52</v>
      </c>
      <c r="F7" s="20" t="s">
        <v>28</v>
      </c>
      <c r="G7" s="20" t="s">
        <v>29</v>
      </c>
      <c r="H7" s="20" t="s">
        <v>52</v>
      </c>
      <c r="I7" s="20" t="s">
        <v>28</v>
      </c>
      <c r="J7" s="20" t="s">
        <v>29</v>
      </c>
      <c r="K7" s="20" t="s">
        <v>52</v>
      </c>
    </row>
    <row r="8" spans="1:11" ht="48.75" customHeight="1" x14ac:dyDescent="0.2">
      <c r="A8" s="21" t="s">
        <v>31</v>
      </c>
      <c r="B8" s="22" t="s">
        <v>32</v>
      </c>
      <c r="C8" s="31">
        <v>1397</v>
      </c>
      <c r="D8" s="32">
        <v>1</v>
      </c>
      <c r="E8" s="32"/>
      <c r="F8" s="33">
        <v>12270.95</v>
      </c>
      <c r="G8" s="33">
        <v>15</v>
      </c>
      <c r="H8" s="31"/>
      <c r="I8" s="34">
        <v>29763.960733333301</v>
      </c>
      <c r="J8" s="35">
        <v>547.22414166666704</v>
      </c>
      <c r="K8" s="36"/>
    </row>
    <row r="9" spans="1:11" ht="15.75" x14ac:dyDescent="0.2">
      <c r="A9" s="23"/>
      <c r="B9" s="24" t="s">
        <v>33</v>
      </c>
      <c r="C9" s="31"/>
      <c r="D9" s="32"/>
      <c r="E9" s="32"/>
      <c r="F9" s="33"/>
      <c r="G9" s="33"/>
      <c r="H9" s="31"/>
      <c r="I9" s="37"/>
      <c r="J9" s="38"/>
      <c r="K9" s="39"/>
    </row>
    <row r="10" spans="1:11" ht="24" customHeight="1" x14ac:dyDescent="0.2">
      <c r="A10" s="25"/>
      <c r="B10" s="26" t="s">
        <v>34</v>
      </c>
      <c r="C10" s="40"/>
      <c r="D10" s="40"/>
      <c r="E10" s="40"/>
      <c r="F10" s="41"/>
      <c r="G10" s="41"/>
      <c r="H10" s="42"/>
      <c r="I10" s="43"/>
      <c r="J10" s="43"/>
      <c r="K10" s="44"/>
    </row>
    <row r="11" spans="1:11" ht="24" customHeight="1" x14ac:dyDescent="0.2">
      <c r="A11" s="21" t="s">
        <v>35</v>
      </c>
      <c r="B11" s="22" t="s">
        <v>36</v>
      </c>
      <c r="C11" s="45">
        <v>221</v>
      </c>
      <c r="D11" s="45">
        <v>2</v>
      </c>
      <c r="E11" s="45"/>
      <c r="F11" s="35">
        <v>17327.5</v>
      </c>
      <c r="G11" s="35">
        <v>300</v>
      </c>
      <c r="H11" s="46"/>
      <c r="I11" s="35">
        <v>20301.059083333301</v>
      </c>
      <c r="J11" s="47">
        <v>1058.1397999999999</v>
      </c>
      <c r="K11" s="44"/>
    </row>
    <row r="12" spans="1:11" ht="15.75" x14ac:dyDescent="0.2">
      <c r="A12" s="23"/>
      <c r="B12" s="24" t="s">
        <v>33</v>
      </c>
      <c r="C12" s="32"/>
      <c r="D12" s="32"/>
      <c r="E12" s="32"/>
      <c r="F12" s="33"/>
      <c r="G12" s="33"/>
      <c r="H12" s="31"/>
      <c r="I12" s="48"/>
      <c r="J12" s="49"/>
      <c r="K12" s="50"/>
    </row>
    <row r="13" spans="1:11" ht="24" customHeight="1" x14ac:dyDescent="0.2">
      <c r="A13" s="25"/>
      <c r="B13" s="26" t="s">
        <v>37</v>
      </c>
      <c r="C13" s="40"/>
      <c r="D13" s="40"/>
      <c r="E13" s="40"/>
      <c r="F13" s="41"/>
      <c r="G13" s="41"/>
      <c r="H13" s="42"/>
      <c r="I13" s="41"/>
      <c r="J13" s="41"/>
      <c r="K13" s="51"/>
    </row>
    <row r="14" spans="1:11" ht="24" customHeight="1" x14ac:dyDescent="0.2">
      <c r="A14" s="21" t="s">
        <v>38</v>
      </c>
      <c r="B14" s="22" t="s">
        <v>39</v>
      </c>
      <c r="C14" s="32">
        <v>16</v>
      </c>
      <c r="D14" s="32">
        <v>3</v>
      </c>
      <c r="E14" s="32"/>
      <c r="F14" s="33">
        <v>5736.2</v>
      </c>
      <c r="G14" s="33">
        <v>1051.5</v>
      </c>
      <c r="H14" s="31"/>
      <c r="I14" s="35">
        <v>19517.397508333299</v>
      </c>
      <c r="J14" s="47">
        <v>848.01959999999997</v>
      </c>
      <c r="K14" s="52"/>
    </row>
    <row r="15" spans="1:11" ht="15.75" x14ac:dyDescent="0.2">
      <c r="A15" s="23"/>
      <c r="B15" s="24" t="s">
        <v>33</v>
      </c>
      <c r="C15" s="53"/>
      <c r="D15" s="53"/>
      <c r="E15" s="53"/>
      <c r="F15" s="54"/>
      <c r="G15" s="54"/>
      <c r="H15" s="55"/>
      <c r="I15" s="56"/>
      <c r="J15" s="54"/>
      <c r="K15" s="57"/>
    </row>
    <row r="16" spans="1:11" ht="24" customHeight="1" x14ac:dyDescent="0.2">
      <c r="A16" s="25"/>
      <c r="B16" s="26" t="s">
        <v>40</v>
      </c>
      <c r="C16" s="40">
        <v>4</v>
      </c>
      <c r="D16" s="40">
        <v>2</v>
      </c>
      <c r="E16" s="40"/>
      <c r="F16" s="41">
        <v>1591.2</v>
      </c>
      <c r="G16" s="41">
        <v>829</v>
      </c>
      <c r="H16" s="42"/>
      <c r="I16" s="41">
        <v>8496.2976579999995</v>
      </c>
      <c r="J16" s="41">
        <v>337.84300000000002</v>
      </c>
      <c r="K16" s="58"/>
    </row>
    <row r="17" spans="1:11" ht="15.75" x14ac:dyDescent="0.2">
      <c r="A17" s="21" t="s">
        <v>41</v>
      </c>
      <c r="B17" s="22" t="s">
        <v>42</v>
      </c>
      <c r="C17" s="40">
        <v>4</v>
      </c>
      <c r="D17" s="40">
        <v>7</v>
      </c>
      <c r="E17" s="40"/>
      <c r="F17" s="41">
        <v>10862.6</v>
      </c>
      <c r="G17" s="41">
        <v>7605.5</v>
      </c>
      <c r="H17" s="42"/>
      <c r="I17" s="59">
        <v>13486.293900000001</v>
      </c>
      <c r="J17" s="35">
        <v>9373.0882249999995</v>
      </c>
      <c r="K17" s="60"/>
    </row>
    <row r="18" spans="1:11" ht="15.75" x14ac:dyDescent="0.2">
      <c r="A18" s="23"/>
      <c r="B18" s="24" t="s">
        <v>33</v>
      </c>
      <c r="C18" s="53"/>
      <c r="D18" s="53"/>
      <c r="E18" s="53"/>
      <c r="F18" s="54"/>
      <c r="G18" s="61"/>
      <c r="H18" s="62"/>
      <c r="I18" s="61"/>
      <c r="J18" s="54"/>
      <c r="K18" s="63"/>
    </row>
    <row r="19" spans="1:11" ht="24" customHeight="1" x14ac:dyDescent="0.2">
      <c r="A19" s="25"/>
      <c r="B19" s="26" t="s">
        <v>40</v>
      </c>
      <c r="C19" s="40"/>
      <c r="D19" s="40">
        <v>3</v>
      </c>
      <c r="E19" s="40"/>
      <c r="F19" s="41"/>
      <c r="G19" s="64">
        <v>3000</v>
      </c>
      <c r="H19" s="44"/>
      <c r="I19" s="64"/>
      <c r="J19" s="41">
        <v>1841.896</v>
      </c>
      <c r="K19" s="58"/>
    </row>
    <row r="22" spans="1:11" ht="15.75" x14ac:dyDescent="0.25">
      <c r="A22" s="27" t="s">
        <v>43</v>
      </c>
      <c r="B22" s="78" t="s">
        <v>44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1:11" ht="98.25" customHeight="1" x14ac:dyDescent="0.25">
      <c r="A23" s="28" t="s">
        <v>45</v>
      </c>
      <c r="B23" s="79" t="s">
        <v>46</v>
      </c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5.75" x14ac:dyDescent="0.25">
      <c r="A24" s="28" t="s">
        <v>47</v>
      </c>
      <c r="B24" s="79" t="s">
        <v>54</v>
      </c>
      <c r="C24" s="79"/>
      <c r="D24" s="79"/>
      <c r="E24" s="79"/>
      <c r="F24" s="79"/>
      <c r="G24" s="79"/>
      <c r="H24" s="79"/>
      <c r="I24" s="79"/>
      <c r="J24" s="79"/>
      <c r="K24" s="79"/>
    </row>
  </sheetData>
  <mergeCells count="10">
    <mergeCell ref="B22:K22"/>
    <mergeCell ref="B23:K23"/>
    <mergeCell ref="B24:K24"/>
    <mergeCell ref="F1:K1"/>
    <mergeCell ref="G2:K2"/>
    <mergeCell ref="B4:K4"/>
    <mergeCell ref="A6:B7"/>
    <mergeCell ref="C6:E6"/>
    <mergeCell ref="F6:H6"/>
    <mergeCell ref="I6:K6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tabColor theme="9"/>
    <pageSetUpPr fitToPage="1"/>
  </sheetPr>
  <dimension ref="A1:I24"/>
  <sheetViews>
    <sheetView view="pageBreakPreview" topLeftCell="B7" zoomScale="85" zoomScaleSheetLayoutView="85" workbookViewId="0">
      <selection activeCell="B23" sqref="B23:H23"/>
    </sheetView>
  </sheetViews>
  <sheetFormatPr defaultRowHeight="12.75" customHeight="1" x14ac:dyDescent="0.2"/>
  <cols>
    <col min="1" max="1" width="5.7109375" style="17" bestFit="1" customWidth="1"/>
    <col min="2" max="2" width="38.85546875" style="17" bestFit="1" customWidth="1"/>
    <col min="3" max="8" width="15.7109375" style="17" bestFit="1" customWidth="1"/>
    <col min="9" max="16384" width="9.140625" style="17"/>
  </cols>
  <sheetData>
    <row r="1" spans="1:9" ht="12.75" customHeight="1" x14ac:dyDescent="0.2">
      <c r="F1" s="80" t="s">
        <v>48</v>
      </c>
      <c r="G1" s="80"/>
      <c r="H1" s="80"/>
      <c r="I1" s="18"/>
    </row>
    <row r="2" spans="1:9" ht="55.5" customHeight="1" x14ac:dyDescent="0.2">
      <c r="E2" s="80" t="s">
        <v>0</v>
      </c>
      <c r="F2" s="80"/>
      <c r="G2" s="80"/>
      <c r="H2" s="80"/>
      <c r="I2" s="18"/>
    </row>
    <row r="3" spans="1:9" x14ac:dyDescent="0.2"/>
    <row r="4" spans="1:9" ht="77.25" customHeight="1" x14ac:dyDescent="0.2">
      <c r="B4" s="81" t="s">
        <v>24</v>
      </c>
      <c r="C4" s="81"/>
      <c r="D4" s="81"/>
      <c r="E4" s="81"/>
      <c r="F4" s="81"/>
      <c r="G4" s="81"/>
      <c r="H4" s="81"/>
    </row>
    <row r="5" spans="1:9" ht="15.75" x14ac:dyDescent="0.2">
      <c r="B5" s="19"/>
      <c r="C5" s="19"/>
      <c r="D5" s="19"/>
      <c r="E5" s="19"/>
      <c r="F5" s="19"/>
      <c r="G5" s="19"/>
      <c r="H5" s="19"/>
    </row>
    <row r="6" spans="1:9" ht="34.5" customHeight="1" x14ac:dyDescent="0.2">
      <c r="A6" s="82" t="s">
        <v>25</v>
      </c>
      <c r="B6" s="82"/>
      <c r="C6" s="82" t="s">
        <v>26</v>
      </c>
      <c r="D6" s="82"/>
      <c r="E6" s="82"/>
      <c r="F6" s="82" t="s">
        <v>27</v>
      </c>
      <c r="G6" s="82"/>
      <c r="H6" s="82"/>
    </row>
    <row r="7" spans="1:9" ht="46.5" customHeight="1" x14ac:dyDescent="0.2">
      <c r="A7" s="82"/>
      <c r="B7" s="82"/>
      <c r="C7" s="20" t="s">
        <v>28</v>
      </c>
      <c r="D7" s="20" t="s">
        <v>29</v>
      </c>
      <c r="E7" s="20" t="s">
        <v>30</v>
      </c>
      <c r="F7" s="20" t="s">
        <v>28</v>
      </c>
      <c r="G7" s="20" t="s">
        <v>29</v>
      </c>
      <c r="H7" s="20" t="s">
        <v>30</v>
      </c>
    </row>
    <row r="8" spans="1:9" ht="48.75" customHeight="1" x14ac:dyDescent="0.2">
      <c r="A8" s="21" t="s">
        <v>31</v>
      </c>
      <c r="B8" s="22" t="s">
        <v>32</v>
      </c>
      <c r="C8" s="32">
        <v>1581</v>
      </c>
      <c r="D8" s="32">
        <v>1</v>
      </c>
      <c r="E8" s="32"/>
      <c r="F8" s="31">
        <v>13562.98</v>
      </c>
      <c r="G8" s="31">
        <v>15</v>
      </c>
      <c r="H8" s="31"/>
    </row>
    <row r="9" spans="1:9" ht="15.75" x14ac:dyDescent="0.2">
      <c r="A9" s="23"/>
      <c r="B9" s="24" t="s">
        <v>33</v>
      </c>
      <c r="C9" s="32"/>
      <c r="D9" s="32"/>
      <c r="E9" s="32"/>
      <c r="F9" s="31"/>
      <c r="G9" s="31"/>
      <c r="H9" s="31"/>
    </row>
    <row r="10" spans="1:9" ht="24" customHeight="1" x14ac:dyDescent="0.2">
      <c r="A10" s="25"/>
      <c r="B10" s="26" t="s">
        <v>34</v>
      </c>
      <c r="C10" s="40"/>
      <c r="D10" s="40"/>
      <c r="E10" s="40"/>
      <c r="F10" s="42"/>
      <c r="G10" s="42"/>
      <c r="H10" s="42"/>
    </row>
    <row r="11" spans="1:9" ht="24" customHeight="1" x14ac:dyDescent="0.2">
      <c r="A11" s="21" t="s">
        <v>35</v>
      </c>
      <c r="B11" s="22" t="s">
        <v>36</v>
      </c>
      <c r="C11" s="65">
        <v>406</v>
      </c>
      <c r="D11" s="65">
        <v>4</v>
      </c>
      <c r="E11" s="65"/>
      <c r="F11" s="66">
        <v>22283.22</v>
      </c>
      <c r="G11" s="66">
        <v>738</v>
      </c>
      <c r="H11" s="66"/>
    </row>
    <row r="12" spans="1:9" ht="15.75" x14ac:dyDescent="0.2">
      <c r="A12" s="23"/>
      <c r="B12" s="24" t="s">
        <v>33</v>
      </c>
      <c r="C12" s="32"/>
      <c r="D12" s="32"/>
      <c r="E12" s="32"/>
      <c r="F12" s="31"/>
      <c r="G12" s="31"/>
      <c r="H12" s="31"/>
    </row>
    <row r="13" spans="1:9" ht="24" customHeight="1" x14ac:dyDescent="0.2">
      <c r="A13" s="25"/>
      <c r="B13" s="26" t="s">
        <v>37</v>
      </c>
      <c r="C13" s="40"/>
      <c r="D13" s="40"/>
      <c r="E13" s="40"/>
      <c r="F13" s="42"/>
      <c r="G13" s="42"/>
      <c r="H13" s="42"/>
    </row>
    <row r="14" spans="1:9" ht="24" customHeight="1" x14ac:dyDescent="0.2">
      <c r="A14" s="21" t="s">
        <v>38</v>
      </c>
      <c r="B14" s="22" t="s">
        <v>39</v>
      </c>
      <c r="C14" s="40">
        <v>51</v>
      </c>
      <c r="D14" s="40">
        <v>4</v>
      </c>
      <c r="E14" s="40"/>
      <c r="F14" s="42">
        <v>15055.92</v>
      </c>
      <c r="G14" s="42">
        <v>1040</v>
      </c>
      <c r="H14" s="42"/>
    </row>
    <row r="15" spans="1:9" ht="15.75" x14ac:dyDescent="0.2">
      <c r="A15" s="23"/>
      <c r="B15" s="24" t="s">
        <v>33</v>
      </c>
      <c r="C15" s="67"/>
      <c r="D15" s="67"/>
      <c r="E15" s="67"/>
      <c r="F15" s="68"/>
      <c r="G15" s="69"/>
      <c r="H15" s="68"/>
    </row>
    <row r="16" spans="1:9" ht="24" customHeight="1" x14ac:dyDescent="0.2">
      <c r="A16" s="25"/>
      <c r="B16" s="26" t="s">
        <v>40</v>
      </c>
      <c r="C16" s="40">
        <v>12</v>
      </c>
      <c r="D16" s="40">
        <v>2</v>
      </c>
      <c r="E16" s="40"/>
      <c r="F16" s="42">
        <v>4683.22</v>
      </c>
      <c r="G16" s="42">
        <v>816</v>
      </c>
      <c r="H16" s="42"/>
    </row>
    <row r="17" spans="1:8" ht="15.75" x14ac:dyDescent="0.2">
      <c r="A17" s="21" t="s">
        <v>41</v>
      </c>
      <c r="B17" s="22" t="s">
        <v>42</v>
      </c>
      <c r="C17" s="32">
        <v>4</v>
      </c>
      <c r="D17" s="32">
        <v>16</v>
      </c>
      <c r="E17" s="32">
        <v>2</v>
      </c>
      <c r="F17" s="31">
        <v>4063.1</v>
      </c>
      <c r="G17" s="31">
        <v>45581</v>
      </c>
      <c r="H17" s="31">
        <v>95500</v>
      </c>
    </row>
    <row r="18" spans="1:8" ht="15.75" x14ac:dyDescent="0.2">
      <c r="A18" s="23"/>
      <c r="B18" s="24" t="s">
        <v>33</v>
      </c>
      <c r="C18" s="32"/>
      <c r="D18" s="32"/>
      <c r="E18" s="32"/>
      <c r="F18" s="31"/>
      <c r="G18" s="31"/>
      <c r="H18" s="31"/>
    </row>
    <row r="19" spans="1:8" ht="24" customHeight="1" x14ac:dyDescent="0.2">
      <c r="A19" s="25"/>
      <c r="B19" s="26" t="s">
        <v>40</v>
      </c>
      <c r="C19" s="40">
        <v>2</v>
      </c>
      <c r="D19" s="40">
        <v>5</v>
      </c>
      <c r="E19" s="40"/>
      <c r="F19" s="70">
        <v>1650</v>
      </c>
      <c r="G19" s="70">
        <v>10080</v>
      </c>
      <c r="H19" s="70"/>
    </row>
    <row r="22" spans="1:8" ht="15.75" x14ac:dyDescent="0.25">
      <c r="A22" s="27" t="s">
        <v>43</v>
      </c>
      <c r="B22" s="78" t="s">
        <v>44</v>
      </c>
      <c r="C22" s="78"/>
      <c r="D22" s="78"/>
      <c r="E22" s="78"/>
      <c r="F22" s="78"/>
      <c r="G22" s="78"/>
      <c r="H22" s="78"/>
    </row>
    <row r="23" spans="1:8" ht="98.25" customHeight="1" x14ac:dyDescent="0.25">
      <c r="A23" s="28" t="s">
        <v>45</v>
      </c>
      <c r="B23" s="79" t="s">
        <v>46</v>
      </c>
      <c r="C23" s="79"/>
      <c r="D23" s="79"/>
      <c r="E23" s="79"/>
      <c r="F23" s="79"/>
      <c r="G23" s="79"/>
      <c r="H23" s="79"/>
    </row>
    <row r="24" spans="1:8" ht="15.75" x14ac:dyDescent="0.25">
      <c r="A24" s="28" t="s">
        <v>47</v>
      </c>
      <c r="B24" s="79" t="s">
        <v>54</v>
      </c>
      <c r="C24" s="79"/>
      <c r="D24" s="79"/>
      <c r="E24" s="79"/>
      <c r="F24" s="79"/>
      <c r="G24" s="79"/>
      <c r="H24" s="79"/>
    </row>
  </sheetData>
  <mergeCells count="9">
    <mergeCell ref="B22:H22"/>
    <mergeCell ref="B23:H23"/>
    <mergeCell ref="B24:H24"/>
    <mergeCell ref="F1:H1"/>
    <mergeCell ref="E2:H2"/>
    <mergeCell ref="B4:H4"/>
    <mergeCell ref="A6:B7"/>
    <mergeCell ref="C6:E6"/>
    <mergeCell ref="F6:H6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14EE0-B83B-4552-A0BF-9A1BD8383526}">
  <sheetPr published="0">
    <tabColor theme="4" tint="-0.249977111117893"/>
  </sheetPr>
  <dimension ref="A1:G13"/>
  <sheetViews>
    <sheetView workbookViewId="0">
      <selection sqref="A1:A1048576"/>
    </sheetView>
  </sheetViews>
  <sheetFormatPr defaultRowHeight="15" x14ac:dyDescent="0.25"/>
  <cols>
    <col min="1" max="1" width="26.28515625" style="72" customWidth="1"/>
    <col min="2" max="2" width="41.85546875" style="72" customWidth="1"/>
    <col min="3" max="3" width="25.140625" style="72" customWidth="1"/>
    <col min="4" max="4" width="19.28515625" style="72" customWidth="1"/>
    <col min="5" max="5" width="19.42578125" style="72" customWidth="1"/>
    <col min="6" max="6" width="20.28515625" style="72" customWidth="1"/>
    <col min="7" max="7" width="26.7109375" style="72" customWidth="1"/>
    <col min="8" max="16384" width="9.140625" style="72"/>
  </cols>
  <sheetData>
    <row r="1" spans="1:7" x14ac:dyDescent="0.25">
      <c r="A1" s="71"/>
      <c r="B1" s="71"/>
      <c r="C1" s="71"/>
      <c r="D1" s="71"/>
      <c r="E1" s="71"/>
      <c r="F1" s="71"/>
      <c r="G1" s="86" t="s">
        <v>55</v>
      </c>
    </row>
    <row r="2" spans="1:7" x14ac:dyDescent="0.25">
      <c r="A2" s="71"/>
      <c r="B2" s="71"/>
      <c r="C2" s="71"/>
      <c r="D2" s="71"/>
      <c r="E2" s="71"/>
      <c r="F2" s="71"/>
      <c r="G2" s="87"/>
    </row>
    <row r="3" spans="1:7" ht="120" customHeight="1" x14ac:dyDescent="0.25">
      <c r="A3" s="91" t="s">
        <v>56</v>
      </c>
      <c r="B3" s="91"/>
      <c r="C3" s="91"/>
      <c r="D3" s="91"/>
      <c r="E3" s="91"/>
      <c r="F3" s="91"/>
      <c r="G3" s="91"/>
    </row>
    <row r="4" spans="1:7" ht="45" customHeight="1" x14ac:dyDescent="0.25">
      <c r="A4" s="92" t="s">
        <v>57</v>
      </c>
      <c r="B4" s="93"/>
      <c r="C4" s="93"/>
      <c r="D4" s="93"/>
      <c r="E4" s="93"/>
      <c r="F4" s="94"/>
      <c r="G4" s="95" t="s">
        <v>58</v>
      </c>
    </row>
    <row r="5" spans="1:7" ht="45" customHeight="1" x14ac:dyDescent="0.25">
      <c r="A5" s="95" t="s">
        <v>59</v>
      </c>
      <c r="B5" s="95" t="s">
        <v>2</v>
      </c>
      <c r="C5" s="92" t="s">
        <v>60</v>
      </c>
      <c r="D5" s="93"/>
      <c r="E5" s="94"/>
      <c r="F5" s="95" t="s">
        <v>61</v>
      </c>
      <c r="G5" s="96"/>
    </row>
    <row r="6" spans="1:7" ht="60" x14ac:dyDescent="0.25">
      <c r="A6" s="97"/>
      <c r="B6" s="97"/>
      <c r="C6" s="73" t="s">
        <v>62</v>
      </c>
      <c r="D6" s="73" t="s">
        <v>63</v>
      </c>
      <c r="E6" s="73" t="s">
        <v>64</v>
      </c>
      <c r="F6" s="97"/>
      <c r="G6" s="97"/>
    </row>
    <row r="7" spans="1:7" x14ac:dyDescent="0.25">
      <c r="A7" s="73" t="s">
        <v>65</v>
      </c>
      <c r="B7" s="73"/>
      <c r="C7" s="73"/>
      <c r="D7" s="73"/>
      <c r="E7" s="73"/>
      <c r="F7" s="73"/>
      <c r="G7" s="73"/>
    </row>
    <row r="8" spans="1:7" ht="30" x14ac:dyDescent="0.25">
      <c r="A8" s="73" t="s">
        <v>66</v>
      </c>
      <c r="B8" s="73" t="s">
        <v>67</v>
      </c>
      <c r="C8" s="74">
        <v>15894861.85</v>
      </c>
      <c r="D8" s="74">
        <v>2955</v>
      </c>
      <c r="E8" s="74">
        <v>58142.609999999993</v>
      </c>
      <c r="F8" s="74">
        <v>5378.9718612521146</v>
      </c>
      <c r="G8" s="74">
        <v>3029</v>
      </c>
    </row>
    <row r="9" spans="1:7" ht="30" x14ac:dyDescent="0.25">
      <c r="A9" s="73" t="s">
        <v>68</v>
      </c>
      <c r="B9" s="73" t="s">
        <v>69</v>
      </c>
      <c r="C9" s="74">
        <v>10877391.0885884</v>
      </c>
      <c r="D9" s="74">
        <v>2595</v>
      </c>
      <c r="E9" s="74">
        <v>27826.789999999994</v>
      </c>
      <c r="F9" s="74">
        <v>4191.6728665080536</v>
      </c>
      <c r="G9" s="74">
        <v>2624</v>
      </c>
    </row>
    <row r="10" spans="1:7" ht="30" x14ac:dyDescent="0.25">
      <c r="A10" s="73" t="s">
        <v>70</v>
      </c>
      <c r="B10" s="73" t="s">
        <v>71</v>
      </c>
      <c r="C10" s="74">
        <v>1416785.4288797299</v>
      </c>
      <c r="D10" s="74">
        <v>338</v>
      </c>
      <c r="E10" s="74">
        <v>22476.92</v>
      </c>
      <c r="F10" s="74">
        <v>4191.6728665080764</v>
      </c>
      <c r="G10" s="74">
        <v>378</v>
      </c>
    </row>
    <row r="11" spans="1:7" ht="45" customHeight="1" x14ac:dyDescent="0.25">
      <c r="A11" s="73" t="s">
        <v>72</v>
      </c>
      <c r="B11" s="88" t="s">
        <v>73</v>
      </c>
      <c r="C11" s="89"/>
      <c r="D11" s="89"/>
      <c r="E11" s="89"/>
      <c r="F11" s="89"/>
      <c r="G11" s="90"/>
    </row>
    <row r="12" spans="1:7" ht="45" x14ac:dyDescent="0.25">
      <c r="A12" s="73" t="s">
        <v>74</v>
      </c>
      <c r="B12" s="73" t="s">
        <v>75</v>
      </c>
      <c r="C12" s="74">
        <v>2738559.6064166822</v>
      </c>
      <c r="D12" s="74">
        <v>2870</v>
      </c>
      <c r="E12" s="74">
        <v>49021.009999999995</v>
      </c>
      <c r="F12" s="74">
        <v>954.20195345528998</v>
      </c>
      <c r="G12" s="74">
        <v>2942</v>
      </c>
    </row>
    <row r="13" spans="1:7" ht="45" x14ac:dyDescent="0.25">
      <c r="A13" s="73" t="s">
        <v>76</v>
      </c>
      <c r="B13" s="73" t="s">
        <v>77</v>
      </c>
      <c r="C13" s="74">
        <v>862125.72477700328</v>
      </c>
      <c r="D13" s="74">
        <v>85</v>
      </c>
      <c r="E13" s="74">
        <v>9121.6</v>
      </c>
      <c r="F13" s="74">
        <v>10142.655585611803</v>
      </c>
      <c r="G13" s="74">
        <v>87</v>
      </c>
    </row>
  </sheetData>
  <mergeCells count="9">
    <mergeCell ref="G1:G2"/>
    <mergeCell ref="B11:G11"/>
    <mergeCell ref="A3:G3"/>
    <mergeCell ref="A4:F4"/>
    <mergeCell ref="G4:G6"/>
    <mergeCell ref="A5:A6"/>
    <mergeCell ref="B5:B6"/>
    <mergeCell ref="C5:E5"/>
    <mergeCell ref="F5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8080-9515-4B9C-B4F8-071F37030610}">
  <sheetPr published="0">
    <tabColor theme="4" tint="-0.249977111117893"/>
  </sheetPr>
  <dimension ref="A1:C65"/>
  <sheetViews>
    <sheetView tabSelected="1" workbookViewId="0">
      <selection activeCell="D7" sqref="D7"/>
    </sheetView>
  </sheetViews>
  <sheetFormatPr defaultColWidth="28.42578125" defaultRowHeight="15" x14ac:dyDescent="0.25"/>
  <cols>
    <col min="2" max="2" width="40.5703125" customWidth="1"/>
  </cols>
  <sheetData>
    <row r="1" spans="1:3" x14ac:dyDescent="0.25">
      <c r="A1" s="71"/>
      <c r="B1" s="71"/>
      <c r="C1" s="71" t="s">
        <v>78</v>
      </c>
    </row>
    <row r="2" spans="1:3" ht="51.75" customHeight="1" x14ac:dyDescent="0.25">
      <c r="A2" s="92" t="s">
        <v>79</v>
      </c>
      <c r="B2" s="93"/>
      <c r="C2" s="94"/>
    </row>
    <row r="3" spans="1:3" x14ac:dyDescent="0.25">
      <c r="A3" s="92" t="s">
        <v>57</v>
      </c>
      <c r="B3" s="93"/>
      <c r="C3" s="94"/>
    </row>
    <row r="4" spans="1:3" x14ac:dyDescent="0.25">
      <c r="A4" s="91" t="s">
        <v>59</v>
      </c>
      <c r="B4" s="91" t="s">
        <v>80</v>
      </c>
      <c r="C4" s="91" t="s">
        <v>81</v>
      </c>
    </row>
    <row r="5" spans="1:3" x14ac:dyDescent="0.25">
      <c r="A5" s="91"/>
      <c r="B5" s="91"/>
      <c r="C5" s="91"/>
    </row>
    <row r="6" spans="1:3" x14ac:dyDescent="0.25">
      <c r="A6" s="91" t="s">
        <v>82</v>
      </c>
      <c r="B6" s="91"/>
      <c r="C6" s="91"/>
    </row>
    <row r="7" spans="1:3" ht="30" x14ac:dyDescent="0.25">
      <c r="A7" s="73" t="s">
        <v>68</v>
      </c>
      <c r="B7" s="73" t="s">
        <v>83</v>
      </c>
      <c r="C7" s="74">
        <v>15894861.85</v>
      </c>
    </row>
    <row r="8" spans="1:3" x14ac:dyDescent="0.25">
      <c r="A8" s="73" t="s">
        <v>84</v>
      </c>
      <c r="B8" s="73" t="s">
        <v>85</v>
      </c>
      <c r="C8" s="74">
        <v>499891.5</v>
      </c>
    </row>
    <row r="9" spans="1:3" x14ac:dyDescent="0.25">
      <c r="A9" s="73" t="s">
        <v>86</v>
      </c>
      <c r="B9" s="73" t="s">
        <v>87</v>
      </c>
      <c r="C9" s="74">
        <v>0</v>
      </c>
    </row>
    <row r="10" spans="1:3" x14ac:dyDescent="0.25">
      <c r="A10" s="73" t="s">
        <v>88</v>
      </c>
      <c r="B10" s="73" t="s">
        <v>89</v>
      </c>
      <c r="C10" s="74">
        <v>9832795.9000000004</v>
      </c>
    </row>
    <row r="11" spans="1:3" x14ac:dyDescent="0.25">
      <c r="A11" s="73" t="s">
        <v>90</v>
      </c>
      <c r="B11" s="73" t="s">
        <v>91</v>
      </c>
      <c r="C11" s="74">
        <v>2989182.05</v>
      </c>
    </row>
    <row r="12" spans="1:3" x14ac:dyDescent="0.25">
      <c r="A12" s="73" t="s">
        <v>92</v>
      </c>
      <c r="B12" s="73" t="s">
        <v>93</v>
      </c>
      <c r="C12" s="74">
        <v>2572992.4000000004</v>
      </c>
    </row>
    <row r="13" spans="1:3" ht="30" x14ac:dyDescent="0.25">
      <c r="A13" s="73" t="s">
        <v>94</v>
      </c>
      <c r="B13" s="73" t="s">
        <v>95</v>
      </c>
      <c r="C13" s="74">
        <v>320632.7</v>
      </c>
    </row>
    <row r="14" spans="1:3" ht="45" x14ac:dyDescent="0.25">
      <c r="A14" s="73" t="s">
        <v>96</v>
      </c>
      <c r="B14" s="73" t="s">
        <v>97</v>
      </c>
      <c r="C14" s="74">
        <v>0</v>
      </c>
    </row>
    <row r="15" spans="1:3" ht="30" x14ac:dyDescent="0.25">
      <c r="A15" s="73" t="s">
        <v>98</v>
      </c>
      <c r="B15" s="73" t="s">
        <v>99</v>
      </c>
      <c r="C15" s="74">
        <v>2252359.7000000002</v>
      </c>
    </row>
    <row r="16" spans="1:3" x14ac:dyDescent="0.25">
      <c r="A16" s="73" t="s">
        <v>100</v>
      </c>
      <c r="B16" s="73" t="s">
        <v>101</v>
      </c>
      <c r="C16" s="74">
        <v>171670.15</v>
      </c>
    </row>
    <row r="17" spans="1:3" ht="30" x14ac:dyDescent="0.25">
      <c r="A17" s="73" t="s">
        <v>102</v>
      </c>
      <c r="B17" s="73" t="s">
        <v>103</v>
      </c>
      <c r="C17" s="74">
        <v>0</v>
      </c>
    </row>
    <row r="18" spans="1:3" ht="60" x14ac:dyDescent="0.25">
      <c r="A18" s="73" t="s">
        <v>104</v>
      </c>
      <c r="B18" s="73" t="s">
        <v>105</v>
      </c>
      <c r="C18" s="74">
        <v>0</v>
      </c>
    </row>
    <row r="19" spans="1:3" x14ac:dyDescent="0.25">
      <c r="A19" s="73" t="s">
        <v>106</v>
      </c>
      <c r="B19" s="73" t="s">
        <v>107</v>
      </c>
      <c r="C19" s="74">
        <v>0</v>
      </c>
    </row>
    <row r="20" spans="1:3" ht="30" x14ac:dyDescent="0.25">
      <c r="A20" s="73" t="s">
        <v>108</v>
      </c>
      <c r="B20" s="73" t="s">
        <v>109</v>
      </c>
      <c r="C20" s="74">
        <v>2080689.55</v>
      </c>
    </row>
    <row r="21" spans="1:3" x14ac:dyDescent="0.25">
      <c r="A21" s="73" t="s">
        <v>110</v>
      </c>
      <c r="B21" s="73" t="s">
        <v>111</v>
      </c>
      <c r="C21" s="74">
        <v>0</v>
      </c>
    </row>
    <row r="22" spans="1:3" x14ac:dyDescent="0.25">
      <c r="A22" s="73" t="s">
        <v>112</v>
      </c>
      <c r="B22" s="73" t="s">
        <v>113</v>
      </c>
      <c r="C22" s="74">
        <v>0</v>
      </c>
    </row>
    <row r="23" spans="1:3" x14ac:dyDescent="0.25">
      <c r="A23" s="73" t="s">
        <v>114</v>
      </c>
      <c r="B23" s="73" t="s">
        <v>115</v>
      </c>
      <c r="C23" s="74">
        <v>0</v>
      </c>
    </row>
    <row r="24" spans="1:3" x14ac:dyDescent="0.25">
      <c r="A24" s="73" t="s">
        <v>116</v>
      </c>
      <c r="B24" s="73" t="s">
        <v>117</v>
      </c>
      <c r="C24" s="74">
        <v>0</v>
      </c>
    </row>
    <row r="25" spans="1:3" ht="30" x14ac:dyDescent="0.25">
      <c r="A25" s="73" t="s">
        <v>118</v>
      </c>
      <c r="B25" s="73" t="s">
        <v>119</v>
      </c>
      <c r="C25" s="74">
        <v>0</v>
      </c>
    </row>
    <row r="26" spans="1:3" ht="46.5" customHeight="1" x14ac:dyDescent="0.25">
      <c r="A26" s="91" t="s">
        <v>120</v>
      </c>
      <c r="B26" s="91"/>
      <c r="C26" s="91"/>
    </row>
    <row r="27" spans="1:3" ht="30" x14ac:dyDescent="0.25">
      <c r="A27" s="73" t="s">
        <v>121</v>
      </c>
      <c r="B27" s="73" t="s">
        <v>83</v>
      </c>
      <c r="C27" s="74">
        <v>2738559.6064166822</v>
      </c>
    </row>
    <row r="28" spans="1:3" x14ac:dyDescent="0.25">
      <c r="A28" s="73" t="s">
        <v>122</v>
      </c>
      <c r="B28" s="73" t="s">
        <v>85</v>
      </c>
      <c r="C28" s="74">
        <v>86127.371373853399</v>
      </c>
    </row>
    <row r="29" spans="1:3" x14ac:dyDescent="0.25">
      <c r="A29" s="73" t="s">
        <v>123</v>
      </c>
      <c r="B29" s="73" t="s">
        <v>87</v>
      </c>
      <c r="C29" s="74">
        <v>0</v>
      </c>
    </row>
    <row r="30" spans="1:3" x14ac:dyDescent="0.25">
      <c r="A30" s="73" t="s">
        <v>124</v>
      </c>
      <c r="B30" s="73" t="s">
        <v>89</v>
      </c>
      <c r="C30" s="74">
        <v>1694113.3508423399</v>
      </c>
    </row>
    <row r="31" spans="1:3" x14ac:dyDescent="0.25">
      <c r="A31" s="73" t="s">
        <v>125</v>
      </c>
      <c r="B31" s="73" t="s">
        <v>91</v>
      </c>
      <c r="C31" s="74">
        <v>515012.54277059401</v>
      </c>
    </row>
    <row r="32" spans="1:3" x14ac:dyDescent="0.25">
      <c r="A32" s="73" t="s">
        <v>126</v>
      </c>
      <c r="B32" s="73" t="s">
        <v>93</v>
      </c>
      <c r="C32" s="74">
        <v>443306.34142989479</v>
      </c>
    </row>
    <row r="33" spans="1:3" ht="30" x14ac:dyDescent="0.25">
      <c r="A33" s="73" t="s">
        <v>127</v>
      </c>
      <c r="B33" s="73" t="s">
        <v>95</v>
      </c>
      <c r="C33" s="74">
        <v>55242.490875522599</v>
      </c>
    </row>
    <row r="34" spans="1:3" ht="45" x14ac:dyDescent="0.25">
      <c r="A34" s="73" t="s">
        <v>128</v>
      </c>
      <c r="B34" s="73" t="s">
        <v>97</v>
      </c>
      <c r="C34" s="74">
        <v>0</v>
      </c>
    </row>
    <row r="35" spans="1:3" ht="30" x14ac:dyDescent="0.25">
      <c r="A35" s="73" t="s">
        <v>129</v>
      </c>
      <c r="B35" s="73" t="s">
        <v>99</v>
      </c>
      <c r="C35" s="74">
        <v>388063.85055437218</v>
      </c>
    </row>
    <row r="36" spans="1:3" x14ac:dyDescent="0.25">
      <c r="A36" s="73" t="s">
        <v>130</v>
      </c>
      <c r="B36" s="73" t="s">
        <v>101</v>
      </c>
      <c r="C36" s="74">
        <v>29577.415824944201</v>
      </c>
    </row>
    <row r="37" spans="1:3" ht="30" x14ac:dyDescent="0.25">
      <c r="A37" s="73" t="s">
        <v>131</v>
      </c>
      <c r="B37" s="73" t="s">
        <v>103</v>
      </c>
      <c r="C37" s="74">
        <v>0</v>
      </c>
    </row>
    <row r="38" spans="1:3" ht="60" x14ac:dyDescent="0.25">
      <c r="A38" s="73" t="s">
        <v>132</v>
      </c>
      <c r="B38" s="73" t="s">
        <v>105</v>
      </c>
      <c r="C38" s="74">
        <v>0</v>
      </c>
    </row>
    <row r="39" spans="1:3" x14ac:dyDescent="0.25">
      <c r="A39" s="73" t="s">
        <v>133</v>
      </c>
      <c r="B39" s="73" t="s">
        <v>107</v>
      </c>
      <c r="C39" s="74">
        <v>0</v>
      </c>
    </row>
    <row r="40" spans="1:3" ht="30" x14ac:dyDescent="0.25">
      <c r="A40" s="73" t="s">
        <v>134</v>
      </c>
      <c r="B40" s="73" t="s">
        <v>109</v>
      </c>
      <c r="C40" s="74">
        <v>358486.43472942797</v>
      </c>
    </row>
    <row r="41" spans="1:3" x14ac:dyDescent="0.25">
      <c r="A41" s="73" t="s">
        <v>135</v>
      </c>
      <c r="B41" s="73" t="s">
        <v>111</v>
      </c>
      <c r="C41" s="74">
        <v>0</v>
      </c>
    </row>
    <row r="42" spans="1:3" x14ac:dyDescent="0.25">
      <c r="A42" s="73" t="s">
        <v>136</v>
      </c>
      <c r="B42" s="73" t="s">
        <v>113</v>
      </c>
      <c r="C42" s="74">
        <v>0</v>
      </c>
    </row>
    <row r="43" spans="1:3" x14ac:dyDescent="0.25">
      <c r="A43" s="73" t="s">
        <v>137</v>
      </c>
      <c r="B43" s="73" t="s">
        <v>115</v>
      </c>
      <c r="C43" s="74">
        <v>0</v>
      </c>
    </row>
    <row r="44" spans="1:3" x14ac:dyDescent="0.25">
      <c r="A44" s="73" t="s">
        <v>138</v>
      </c>
      <c r="B44" s="73" t="s">
        <v>117</v>
      </c>
      <c r="C44" s="74">
        <v>0</v>
      </c>
    </row>
    <row r="45" spans="1:3" ht="30" x14ac:dyDescent="0.25">
      <c r="A45" s="73" t="s">
        <v>139</v>
      </c>
      <c r="B45" s="73" t="s">
        <v>119</v>
      </c>
      <c r="C45" s="74">
        <v>0</v>
      </c>
    </row>
    <row r="46" spans="1:3" ht="38.25" customHeight="1" x14ac:dyDescent="0.25">
      <c r="A46" s="92" t="s">
        <v>140</v>
      </c>
      <c r="B46" s="93"/>
      <c r="C46" s="94"/>
    </row>
    <row r="47" spans="1:3" ht="30" x14ac:dyDescent="0.25">
      <c r="A47" s="73" t="s">
        <v>141</v>
      </c>
      <c r="B47" s="73" t="s">
        <v>83</v>
      </c>
      <c r="C47" s="74">
        <v>862125.72477700328</v>
      </c>
    </row>
    <row r="48" spans="1:3" x14ac:dyDescent="0.25">
      <c r="A48" s="73" t="s">
        <v>142</v>
      </c>
      <c r="B48" s="73" t="s">
        <v>85</v>
      </c>
      <c r="C48" s="74">
        <v>27113.7507085262</v>
      </c>
    </row>
    <row r="49" spans="1:3" x14ac:dyDescent="0.25">
      <c r="A49" s="73" t="s">
        <v>143</v>
      </c>
      <c r="B49" s="73" t="s">
        <v>87</v>
      </c>
      <c r="C49" s="74">
        <v>0</v>
      </c>
    </row>
    <row r="50" spans="1:3" x14ac:dyDescent="0.25">
      <c r="A50" s="73" t="s">
        <v>144</v>
      </c>
      <c r="B50" s="73" t="s">
        <v>89</v>
      </c>
      <c r="C50" s="74">
        <v>533323.68484044704</v>
      </c>
    </row>
    <row r="51" spans="1:3" x14ac:dyDescent="0.25">
      <c r="A51" s="73" t="s">
        <v>145</v>
      </c>
      <c r="B51" s="73" t="s">
        <v>91</v>
      </c>
      <c r="C51" s="74">
        <v>162131.056291418</v>
      </c>
    </row>
    <row r="52" spans="1:3" x14ac:dyDescent="0.25">
      <c r="A52" s="73" t="s">
        <v>146</v>
      </c>
      <c r="B52" s="73" t="s">
        <v>93</v>
      </c>
      <c r="C52" s="74">
        <v>139557.23293661204</v>
      </c>
    </row>
    <row r="53" spans="1:3" ht="30" x14ac:dyDescent="0.25">
      <c r="A53" s="73" t="s">
        <v>147</v>
      </c>
      <c r="B53" s="73" t="s">
        <v>95</v>
      </c>
      <c r="C53" s="74">
        <v>17390.884015434702</v>
      </c>
    </row>
    <row r="54" spans="1:3" ht="45" x14ac:dyDescent="0.25">
      <c r="A54" s="73" t="s">
        <v>148</v>
      </c>
      <c r="B54" s="73" t="s">
        <v>97</v>
      </c>
      <c r="C54" s="74">
        <v>0</v>
      </c>
    </row>
    <row r="55" spans="1:3" ht="30" x14ac:dyDescent="0.25">
      <c r="A55" s="73" t="s">
        <v>149</v>
      </c>
      <c r="B55" s="73" t="s">
        <v>99</v>
      </c>
      <c r="C55" s="74">
        <v>122166.34892117733</v>
      </c>
    </row>
    <row r="56" spans="1:3" x14ac:dyDescent="0.25">
      <c r="A56" s="73" t="s">
        <v>150</v>
      </c>
      <c r="B56" s="73" t="s">
        <v>101</v>
      </c>
      <c r="C56" s="74">
        <v>9311.2638466453209</v>
      </c>
    </row>
    <row r="57" spans="1:3" ht="30" x14ac:dyDescent="0.25">
      <c r="A57" s="73" t="s">
        <v>151</v>
      </c>
      <c r="B57" s="73" t="s">
        <v>103</v>
      </c>
      <c r="C57" s="74">
        <v>0</v>
      </c>
    </row>
    <row r="58" spans="1:3" ht="60" x14ac:dyDescent="0.25">
      <c r="A58" s="73" t="s">
        <v>152</v>
      </c>
      <c r="B58" s="73" t="s">
        <v>105</v>
      </c>
      <c r="C58" s="74">
        <v>0</v>
      </c>
    </row>
    <row r="59" spans="1:3" x14ac:dyDescent="0.25">
      <c r="A59" s="73" t="s">
        <v>153</v>
      </c>
      <c r="B59" s="73" t="s">
        <v>107</v>
      </c>
      <c r="C59" s="74">
        <v>0</v>
      </c>
    </row>
    <row r="60" spans="1:3" ht="30" x14ac:dyDescent="0.25">
      <c r="A60" s="73" t="s">
        <v>154</v>
      </c>
      <c r="B60" s="73" t="s">
        <v>109</v>
      </c>
      <c r="C60" s="74">
        <v>112855.08507453201</v>
      </c>
    </row>
    <row r="61" spans="1:3" x14ac:dyDescent="0.25">
      <c r="A61" s="73" t="s">
        <v>155</v>
      </c>
      <c r="B61" s="73" t="s">
        <v>111</v>
      </c>
      <c r="C61" s="74">
        <v>0</v>
      </c>
    </row>
    <row r="62" spans="1:3" x14ac:dyDescent="0.25">
      <c r="A62" s="73" t="s">
        <v>156</v>
      </c>
      <c r="B62" s="73" t="s">
        <v>113</v>
      </c>
      <c r="C62" s="74">
        <v>0</v>
      </c>
    </row>
    <row r="63" spans="1:3" x14ac:dyDescent="0.25">
      <c r="A63" s="73" t="s">
        <v>157</v>
      </c>
      <c r="B63" s="73" t="s">
        <v>115</v>
      </c>
      <c r="C63" s="74">
        <v>0</v>
      </c>
    </row>
    <row r="64" spans="1:3" x14ac:dyDescent="0.25">
      <c r="A64" s="73" t="s">
        <v>158</v>
      </c>
      <c r="B64" s="73" t="s">
        <v>117</v>
      </c>
      <c r="C64" s="74">
        <v>0</v>
      </c>
    </row>
    <row r="65" spans="1:3" ht="30" x14ac:dyDescent="0.25">
      <c r="A65" s="73" t="s">
        <v>159</v>
      </c>
      <c r="B65" s="73" t="s">
        <v>119</v>
      </c>
      <c r="C65" s="74">
        <v>0</v>
      </c>
    </row>
  </sheetData>
  <mergeCells count="8">
    <mergeCell ref="A26:C26"/>
    <mergeCell ref="A46:C46"/>
    <mergeCell ref="A3:C3"/>
    <mergeCell ref="A2:C2"/>
    <mergeCell ref="A4:A5"/>
    <mergeCell ref="B4:B5"/>
    <mergeCell ref="C4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 2</vt:lpstr>
      <vt:lpstr>Приложение 3</vt:lpstr>
      <vt:lpstr>Приложение 4</vt:lpstr>
      <vt:lpstr>Приложение 5</vt:lpstr>
      <vt:lpstr>Приложение 10</vt:lpstr>
      <vt:lpstr>Приложение 11</vt:lpstr>
      <vt:lpstr>'Приложение 4'!_2__xlnm.Print_Area</vt:lpstr>
      <vt:lpstr>'Приложение 5'!_3__xlnm.Print_Area</vt:lpstr>
      <vt:lpstr>'Приложение 2'!Область_печати</vt:lpstr>
      <vt:lpstr>'Приложение 3'!Область_печати</vt:lpstr>
    </vt:vector>
  </TitlesOfParts>
  <Company>Volgogradenergo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Светлова Наталья Георгиевна</dc:creator>
  <cp:lastModifiedBy>Виноградова Елена Геннадьевна</cp:lastModifiedBy>
  <dcterms:created xsi:type="dcterms:W3CDTF">2021-10-13T12:55:00Z</dcterms:created>
  <dcterms:modified xsi:type="dcterms:W3CDTF">2024-01-10T11:26:31Z</dcterms:modified>
</cp:coreProperties>
</file>