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05" windowWidth="14805" windowHeight="68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<sst xmlns="http://schemas.openxmlformats.org/spreadsheetml/2006/main" count="32" uniqueCount="30">
  <si>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 xml:space="preserve">                             </t>
  </si>
  <si>
    <t>№</t>
  </si>
  <si>
    <t>Кол-во</t>
  </si>
  <si>
    <t>Итого:</t>
  </si>
  <si>
    <t xml:space="preserve">Поставщик:                                                                                              </t>
  </si>
  <si>
    <t>В том числе НДС:</t>
  </si>
  <si>
    <t>Наименование товара</t>
  </si>
  <si>
    <t>Ед. изм</t>
  </si>
  <si>
    <t>Цена с учетом НДС</t>
  </si>
  <si>
    <t xml:space="preserve"> Сумма с учетом НДС</t>
  </si>
  <si>
    <t>Срок поставки с момента заключения договора</t>
  </si>
  <si>
    <t xml:space="preserve">СПЕЦИФИКАЦИЯ   </t>
  </si>
  <si>
    <t>Покупатель:</t>
  </si>
  <si>
    <t>ПАО «ВОЭ»</t>
  </si>
  <si>
    <t>Приложение №1</t>
  </si>
  <si>
    <t>шт</t>
  </si>
  <si>
    <t xml:space="preserve">к договору №           -          /2017  </t>
  </si>
  <si>
    <t>2. Настоящая спецификация составлена на  одном  листе  в  двух  экземплярах,  имеющих  равную  юридическую  силу,  по  одному  для  каждой  из  сторон,  и  является  неотъемлемой  частью Договора    №              -         /2017 от «     » __________ 2017г.</t>
  </si>
  <si>
    <t xml:space="preserve"> </t>
  </si>
  <si>
    <t>Директор</t>
  </si>
  <si>
    <t>ООО «Светосервис-Волгоград»</t>
  </si>
  <si>
    <t>___________  В.А. Галджев</t>
  </si>
  <si>
    <t>1.  Доставка товара осуществляется силами и за счет Поставщика по адресу: г. Волгоград, ул. Щопена, 13</t>
  </si>
  <si>
    <t>в течение 14 календарных дней с момента заключения договора</t>
  </si>
  <si>
    <t>Светодиодный светильник Wп=150 Вт "GALAD" Победа  LED-150-ШБ1/К50</t>
  </si>
  <si>
    <t>Светильник "GALAD" Крайро 600  LED40/В/П/50000</t>
  </si>
  <si>
    <t>Светильник "GALAD" Термит 600  LED-18d180/В/М5000</t>
  </si>
  <si>
    <t>_____________С.В. Зубенко</t>
  </si>
  <si>
    <t xml:space="preserve">Всего 3 наименования на сумму: 137 805,99 (сто тридцать семь тысяч восемьсот пять рублей 99 копеек) в том числе НДС (18%) – 20 411,08 (двадцать тысяч четыреста одиннадцать рублей 08 копеек).               </t>
  </si>
  <si>
    <t>Главный инженер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</si>
</sst>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,##0.000"/>
    <numFmt numFmtId="180" formatCode="#,##0.0000"/>
    <numFmt numFmtId="181" formatCode="#,##0.00000"/>
    <numFmt numFmtId="182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right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right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right" vertical="center"/>
    </xf>
    <xf numFmtId="0" fontId="43" fillId="0" borderId="10" xfId="0" applyFont="1" applyBorder="1" applyAlignment="1">
      <alignment horizontal="right"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Alignment="1">
      <alignment vertical="center"/>
    </xf>
    <xf numFmtId="4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tabSelected="1" zoomScalePageLayoutView="0" workbookViewId="0" topLeftCell="A4">
      <selection activeCell="H26" sqref="H26"/>
    </sheetView>
  </sheetViews>
  <sheetFormatPr defaultColWidth="9.140625" defaultRowHeight="15"/>
  <cols>
    <col min="1" max="1" width="2.421875" style="0" customWidth="1"/>
    <col min="2" max="2" width="3.00390625" style="0" customWidth="1"/>
    <col min="3" max="3" width="40.28125" style="2" customWidth="1"/>
    <col min="4" max="4" width="7.8515625" style="0" customWidth="1"/>
    <col min="5" max="5" width="8.00390625" style="1" customWidth="1"/>
    <col min="6" max="6" width="13.28125" style="0" customWidth="1"/>
    <col min="7" max="7" width="14.00390625" style="0" customWidth="1"/>
    <col min="8" max="8" width="18.00390625" style="0" customWidth="1"/>
  </cols>
  <sheetData>
    <row r="1" spans="2:8" ht="15.75">
      <c r="B1" s="7"/>
      <c r="C1" s="7"/>
      <c r="D1" s="7"/>
      <c r="E1" s="7"/>
      <c r="F1" s="7"/>
      <c r="G1" s="31" t="s">
        <v>14</v>
      </c>
      <c r="H1" s="31"/>
    </row>
    <row r="2" spans="2:8" ht="15.75">
      <c r="B2" s="8"/>
      <c r="C2" s="9"/>
      <c r="D2" s="8"/>
      <c r="E2" s="10"/>
      <c r="F2" s="7"/>
      <c r="G2" s="31" t="s">
        <v>16</v>
      </c>
      <c r="H2" s="31"/>
    </row>
    <row r="3" spans="2:8" ht="15.75">
      <c r="B3" s="8"/>
      <c r="C3" s="9"/>
      <c r="D3" s="8"/>
      <c r="E3" s="10"/>
      <c r="F3" s="7"/>
      <c r="G3" s="17"/>
      <c r="H3" s="17"/>
    </row>
    <row r="4" spans="2:8" ht="15.75">
      <c r="B4" s="8"/>
      <c r="C4" s="9"/>
      <c r="D4" s="8"/>
      <c r="E4" s="10"/>
      <c r="F4" s="7"/>
      <c r="G4" s="16"/>
      <c r="H4" s="16"/>
    </row>
    <row r="5" spans="2:8" ht="15.75">
      <c r="B5" s="32" t="s">
        <v>11</v>
      </c>
      <c r="C5" s="32"/>
      <c r="D5" s="32"/>
      <c r="E5" s="32"/>
      <c r="F5" s="32"/>
      <c r="G5" s="32"/>
      <c r="H5" s="32"/>
    </row>
    <row r="6" spans="2:8" ht="15.75">
      <c r="B6" s="8" t="s">
        <v>0</v>
      </c>
      <c r="C6" s="9"/>
      <c r="D6" s="8"/>
      <c r="E6" s="10"/>
      <c r="F6" s="8"/>
      <c r="G6" s="8"/>
      <c r="H6" s="8"/>
    </row>
    <row r="7" spans="2:8" ht="66.75" customHeight="1">
      <c r="B7" s="11" t="s">
        <v>1</v>
      </c>
      <c r="C7" s="12" t="s">
        <v>6</v>
      </c>
      <c r="D7" s="11" t="s">
        <v>2</v>
      </c>
      <c r="E7" s="13" t="s">
        <v>7</v>
      </c>
      <c r="F7" s="12" t="s">
        <v>8</v>
      </c>
      <c r="G7" s="12" t="s">
        <v>9</v>
      </c>
      <c r="H7" s="12" t="s">
        <v>10</v>
      </c>
    </row>
    <row r="8" spans="2:8" ht="33" customHeight="1">
      <c r="B8" s="30">
        <v>1</v>
      </c>
      <c r="C8" s="28" t="s">
        <v>24</v>
      </c>
      <c r="D8" s="27">
        <v>3</v>
      </c>
      <c r="E8" s="25" t="s">
        <v>15</v>
      </c>
      <c r="F8" s="29">
        <v>10823.33</v>
      </c>
      <c r="G8" s="23">
        <f>F8*D8</f>
        <v>32469.989999999998</v>
      </c>
      <c r="H8" s="35" t="s">
        <v>23</v>
      </c>
    </row>
    <row r="9" spans="2:8" ht="35.25" customHeight="1">
      <c r="B9" s="30">
        <v>2</v>
      </c>
      <c r="C9" s="28" t="s">
        <v>25</v>
      </c>
      <c r="D9" s="27">
        <v>21</v>
      </c>
      <c r="E9" s="25" t="s">
        <v>15</v>
      </c>
      <c r="F9" s="29">
        <v>4016</v>
      </c>
      <c r="G9" s="23">
        <f>F9*D9</f>
        <v>84336</v>
      </c>
      <c r="H9" s="36"/>
    </row>
    <row r="10" spans="2:8" ht="32.25" customHeight="1">
      <c r="B10" s="30">
        <v>3</v>
      </c>
      <c r="C10" s="28" t="s">
        <v>26</v>
      </c>
      <c r="D10" s="27">
        <v>6</v>
      </c>
      <c r="E10" s="25" t="s">
        <v>15</v>
      </c>
      <c r="F10" s="29">
        <v>3500</v>
      </c>
      <c r="G10" s="23">
        <f>F10*D10</f>
        <v>21000</v>
      </c>
      <c r="H10" s="36"/>
    </row>
    <row r="11" spans="2:8" ht="16.5" customHeight="1">
      <c r="B11" s="26"/>
      <c r="C11" s="26" t="s">
        <v>3</v>
      </c>
      <c r="D11" s="26"/>
      <c r="E11" s="14"/>
      <c r="F11" s="6"/>
      <c r="G11" s="23">
        <f>SUM(G8:G10)</f>
        <v>137805.99</v>
      </c>
      <c r="H11" s="6"/>
    </row>
    <row r="12" spans="2:8" ht="15.75">
      <c r="B12" s="6"/>
      <c r="C12" s="15" t="s">
        <v>5</v>
      </c>
      <c r="D12" s="6"/>
      <c r="E12" s="14"/>
      <c r="F12" s="15"/>
      <c r="G12" s="23">
        <f>G11*18%/118%</f>
        <v>21021.252711864403</v>
      </c>
      <c r="H12" s="6"/>
    </row>
    <row r="13" spans="2:8" ht="15.75">
      <c r="B13" s="8"/>
      <c r="C13" s="9"/>
      <c r="D13" s="8"/>
      <c r="E13" s="10"/>
      <c r="F13" s="8"/>
      <c r="G13" s="8"/>
      <c r="H13" s="8"/>
    </row>
    <row r="14" spans="2:8" ht="16.5" customHeight="1">
      <c r="B14" s="34" t="s">
        <v>28</v>
      </c>
      <c r="C14" s="34"/>
      <c r="D14" s="34"/>
      <c r="E14" s="34"/>
      <c r="F14" s="34"/>
      <c r="G14" s="34"/>
      <c r="H14" s="34"/>
    </row>
    <row r="15" spans="2:8" ht="16.5" customHeight="1">
      <c r="B15" s="34"/>
      <c r="C15" s="34"/>
      <c r="D15" s="34"/>
      <c r="E15" s="34"/>
      <c r="F15" s="34"/>
      <c r="G15" s="34"/>
      <c r="H15" s="34"/>
    </row>
    <row r="16" spans="2:8" ht="9" customHeight="1">
      <c r="B16" s="34"/>
      <c r="C16" s="34"/>
      <c r="D16" s="34"/>
      <c r="E16" s="34"/>
      <c r="F16" s="34"/>
      <c r="G16" s="34"/>
      <c r="H16" s="34"/>
    </row>
    <row r="17" spans="2:12" ht="19.5" customHeight="1">
      <c r="B17" s="34" t="s">
        <v>22</v>
      </c>
      <c r="C17" s="34"/>
      <c r="D17" s="34"/>
      <c r="E17" s="34"/>
      <c r="F17" s="34"/>
      <c r="G17" s="34"/>
      <c r="H17" s="34"/>
      <c r="L17" t="s">
        <v>18</v>
      </c>
    </row>
    <row r="18" spans="2:8" ht="49.5" customHeight="1">
      <c r="B18" s="34" t="s">
        <v>17</v>
      </c>
      <c r="C18" s="34"/>
      <c r="D18" s="34"/>
      <c r="E18" s="34"/>
      <c r="F18" s="34"/>
      <c r="G18" s="34"/>
      <c r="H18" s="34"/>
    </row>
    <row r="19" spans="2:8" ht="49.5" customHeight="1">
      <c r="B19" s="24"/>
      <c r="C19" s="24"/>
      <c r="D19" s="24"/>
      <c r="E19" s="24"/>
      <c r="F19" s="24"/>
      <c r="G19" s="24"/>
      <c r="H19" s="24"/>
    </row>
    <row r="20" spans="2:8" ht="15.75">
      <c r="B20" s="18" t="s">
        <v>4</v>
      </c>
      <c r="C20" s="19"/>
      <c r="D20" s="8"/>
      <c r="E20" s="10"/>
      <c r="F20" s="7"/>
      <c r="G20" s="33" t="s">
        <v>12</v>
      </c>
      <c r="H20" s="33"/>
    </row>
    <row r="21" spans="2:8" ht="15.75">
      <c r="B21" s="22" t="s">
        <v>20</v>
      </c>
      <c r="C21" s="20"/>
      <c r="D21" s="8"/>
      <c r="E21" s="10"/>
      <c r="F21" s="7"/>
      <c r="G21" s="33" t="s">
        <v>13</v>
      </c>
      <c r="H21" s="33"/>
    </row>
    <row r="22" spans="2:8" ht="15.75">
      <c r="B22" s="18" t="s">
        <v>19</v>
      </c>
      <c r="C22" s="20"/>
      <c r="D22" s="8"/>
      <c r="E22" s="10"/>
      <c r="F22" s="7"/>
      <c r="G22" s="33" t="s">
        <v>29</v>
      </c>
      <c r="H22" s="33"/>
    </row>
    <row r="23" spans="2:8" ht="15.75">
      <c r="B23" s="18" t="s">
        <v>21</v>
      </c>
      <c r="C23" s="21"/>
      <c r="D23" s="8"/>
      <c r="E23" s="10"/>
      <c r="F23" s="7"/>
      <c r="G23" s="33" t="s">
        <v>27</v>
      </c>
      <c r="H23" s="33"/>
    </row>
    <row r="24" spans="2:8" ht="15.75">
      <c r="B24" s="8"/>
      <c r="C24" s="9"/>
      <c r="D24" s="8"/>
      <c r="E24" s="10"/>
      <c r="F24" s="8"/>
      <c r="G24" s="8"/>
      <c r="H24" s="8"/>
    </row>
    <row r="25" spans="2:8" ht="15.75">
      <c r="B25" s="8"/>
      <c r="C25" s="9"/>
      <c r="D25" s="8"/>
      <c r="E25" s="10"/>
      <c r="F25" s="8"/>
      <c r="G25" s="8"/>
      <c r="H25" s="8"/>
    </row>
    <row r="26" spans="2:8" ht="17.25">
      <c r="B26" s="3"/>
      <c r="C26" s="4"/>
      <c r="D26" s="3"/>
      <c r="E26" s="5"/>
      <c r="F26" s="3"/>
      <c r="G26" s="3"/>
      <c r="H26" s="3"/>
    </row>
    <row r="27" spans="2:8" ht="17.25">
      <c r="B27" s="3"/>
      <c r="C27" s="4"/>
      <c r="D27" s="3"/>
      <c r="E27" s="5"/>
      <c r="F27" s="3"/>
      <c r="G27" s="3"/>
      <c r="H27" s="3"/>
    </row>
  </sheetData>
  <sheetProtection/>
  <mergeCells count="11">
    <mergeCell ref="G23:H23"/>
    <mergeCell ref="G2:H2"/>
    <mergeCell ref="G1:H1"/>
    <mergeCell ref="B5:H5"/>
    <mergeCell ref="G20:H20"/>
    <mergeCell ref="G21:H21"/>
    <mergeCell ref="G22:H22"/>
    <mergeCell ref="B14:H16"/>
    <mergeCell ref="H8:H10"/>
    <mergeCell ref="B17:H17"/>
    <mergeCell ref="B18:H18"/>
  </mergeCells>
  <printOptions/>
  <pageMargins left="0.2362204724409449" right="0.2362204724409449" top="0.5511811023622047" bottom="0.35433070866141736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2017-11-10T10:33:15Z</dcterms:modified>
  <cp:category/>
  <cp:version/>
  <cp:contentType/>
  <cp:contentStatus/>
</cp:coreProperties>
</file>